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akova\Desktop\Документы для работы\БЮДЖЕТ\Бюджет на 2024-2025 годы\РС, реш, тез\"/>
    </mc:Choice>
  </mc:AlternateContent>
  <bookViews>
    <workbookView xWindow="0" yWindow="0" windowWidth="26083" windowHeight="11045" activeTab="10"/>
  </bookViews>
  <sheets>
    <sheet name="1" sheetId="1" r:id="rId1"/>
    <sheet name="2" sheetId="2" r:id="rId2"/>
    <sheet name="3" sheetId="4" r:id="rId3"/>
    <sheet name="4" sheetId="5" r:id="rId4"/>
    <sheet name="5" sheetId="6" r:id="rId5"/>
    <sheet name="6" sheetId="8" r:id="rId6"/>
    <sheet name="7" sheetId="9" r:id="rId7"/>
    <sheet name="8" sheetId="10" r:id="rId8"/>
    <sheet name="9,10" sheetId="11" r:id="rId9"/>
    <sheet name="11" sheetId="12" r:id="rId10"/>
    <sheet name="12" sheetId="13" r:id="rId11"/>
  </sheets>
  <externalReferences>
    <externalReference r:id="rId12"/>
  </externalReferences>
  <definedNames>
    <definedName name="_xlnm._FilterDatabase" localSheetId="4" hidden="1">'5'!$A$8:$D$622</definedName>
    <definedName name="_xlnm._FilterDatabase" localSheetId="5" hidden="1">'6'!$A$8:$E$528</definedName>
    <definedName name="_xlnm._FilterDatabase" localSheetId="6" hidden="1">'7'!$A$8:$F$1428</definedName>
    <definedName name="_xlnm._FilterDatabase" localSheetId="7" hidden="1">'8'!$A$8:$G$1136</definedName>
  </definedNames>
  <calcPr calcId="152511"/>
</workbook>
</file>

<file path=xl/calcChain.xml><?xml version="1.0" encoding="utf-8"?>
<calcChain xmlns="http://schemas.openxmlformats.org/spreadsheetml/2006/main">
  <c r="D28" i="11" l="1"/>
  <c r="C28" i="11"/>
  <c r="D26" i="11"/>
  <c r="D32" i="11" s="1"/>
  <c r="C26" i="11"/>
  <c r="C32" i="11" s="1"/>
  <c r="C11" i="11"/>
  <c r="C9" i="11" s="1"/>
  <c r="C15" i="11" s="1"/>
  <c r="G1098" i="10" l="1"/>
  <c r="F1098" i="10"/>
  <c r="D11" i="12" l="1"/>
  <c r="E11" i="12"/>
  <c r="D12" i="12"/>
  <c r="E12" i="12"/>
  <c r="D13" i="12"/>
  <c r="E13" i="12"/>
  <c r="D14" i="12"/>
  <c r="E14" i="12"/>
  <c r="C12" i="12"/>
  <c r="C13" i="12"/>
  <c r="C14" i="12"/>
  <c r="C11" i="12"/>
  <c r="C29" i="12" l="1"/>
  <c r="D26" i="12"/>
  <c r="D29" i="12" s="1"/>
  <c r="E26" i="12" s="1"/>
  <c r="E28" i="12" s="1"/>
  <c r="E13" i="5" l="1"/>
  <c r="D13" i="5"/>
  <c r="D13" i="4"/>
</calcChain>
</file>

<file path=xl/sharedStrings.xml><?xml version="1.0" encoding="utf-8"?>
<sst xmlns="http://schemas.openxmlformats.org/spreadsheetml/2006/main" count="7745" uniqueCount="1024">
  <si>
    <t>Приложение 1</t>
  </si>
  <si>
    <t>Доходы бюджета Пермского муниципального округа на  2024 год</t>
  </si>
  <si>
    <t>Главный администратор</t>
  </si>
  <si>
    <t>Код бюджетной классификации доходов</t>
  </si>
  <si>
    <t>Наименование кода доходов бюджета</t>
  </si>
  <si>
    <t>Сумма</t>
  </si>
  <si>
    <t>1</t>
  </si>
  <si>
    <t>2</t>
  </si>
  <si>
    <t>3</t>
  </si>
  <si>
    <t>4</t>
  </si>
  <si>
    <t>000</t>
  </si>
  <si>
    <t xml:space="preserve">1 00 00 000 00 0000 000 </t>
  </si>
  <si>
    <t>Налоговые и неналоговые доходы</t>
  </si>
  <si>
    <t xml:space="preserve">1 01 00 000 00 0000 000 </t>
  </si>
  <si>
    <t>Налоги на прибыль, доходы</t>
  </si>
  <si>
    <t>182</t>
  </si>
  <si>
    <t xml:space="preserve">1 01 02 000 01 0000 110 </t>
  </si>
  <si>
    <t>Налог на доходы физических лиц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</si>
  <si>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</si>
  <si>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</si>
  <si>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</si>
  <si>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</si>
  <si>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</si>
  <si>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</si>
  <si>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</si>
  <si>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</si>
  <si>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1 05 03 000 01 0000 110 </t>
  </si>
  <si>
    <t>Единый сельскохозяйственный налог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</si>
  <si>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</si>
  <si>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</si>
  <si>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</si>
  <si>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</si>
  <si>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</si>
  <si>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</si>
  <si>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</si>
  <si>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</si>
  <si>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</si>
  <si>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</si>
  <si>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</si>
  <si>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</si>
  <si>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1 08 04 000 01 0000 110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</si>
  <si>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</si>
  <si>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542</t>
  </si>
  <si>
    <t xml:space="preserve">1 08 07 000 01 0000 110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</si>
  <si>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</si>
  <si>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</si>
  <si>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</si>
  <si>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</si>
  <si>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</si>
  <si>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</si>
  <si>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</si>
  <si>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1 11 05 400 00 0000 120 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</si>
  <si>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</si>
  <si>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544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</si>
  <si>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</si>
  <si>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</si>
  <si>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</si>
  <si>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</si>
  <si>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</si>
  <si>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</si>
  <si>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>048</t>
  </si>
  <si>
    <t xml:space="preserve">1 12 01 000 01 0000 120 </t>
  </si>
  <si>
    <t>Плата за негативное воздействие на окружающую среду</t>
  </si>
  <si>
    <t xml:space="preserve">1 13 00 000 00 0000 000 </t>
  </si>
  <si>
    <t>Доходы от оказания платных услуг и компенсации затрат государства</t>
  </si>
  <si>
    <t xml:space="preserve">1 13 01 000 00 0000 130 </t>
  </si>
  <si>
    <t>Доходы от оказания платных услуг (работ)</t>
  </si>
  <si>
    <t xml:space="preserve">1 13 02 000 00 0000 130 </t>
  </si>
  <si>
    <t>Доходы от компенсации затрат государства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</si>
  <si>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</si>
  <si>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</si>
  <si>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</si>
  <si>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</si>
  <si>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</si>
  <si>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</si>
  <si>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</si>
  <si>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</si>
  <si>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1 16 00 000 00 0000 000 </t>
  </si>
  <si>
    <t>Штрафы, санкции, возмещение ущерба</t>
  </si>
  <si>
    <t xml:space="preserve">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</si>
  <si>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</si>
  <si>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</si>
  <si>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</si>
  <si>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</si>
  <si>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</si>
  <si>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1 16 11 000 01 0000 140 </t>
  </si>
  <si>
    <t>Платежи, уплачиваемые в целях возмещения вреда</t>
  </si>
  <si>
    <t xml:space="preserve">1 17 00 000 00 0000 000 </t>
  </si>
  <si>
    <t>Прочие неналоговые доходы</t>
  </si>
  <si>
    <t xml:space="preserve">1 17 05 000 00 0000 180 </t>
  </si>
  <si>
    <t xml:space="preserve">1 17 14 000 00 0000 150 </t>
  </si>
  <si>
    <t>Средства самообложения граждан</t>
  </si>
  <si>
    <t xml:space="preserve">1 17 15 000 00 0000 150 </t>
  </si>
  <si>
    <t>Инициативные платежи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</si>
  <si>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</si>
  <si>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</si>
  <si>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</si>
  <si>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</si>
  <si>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>550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</si>
  <si>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</si>
  <si>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</si>
  <si>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</si>
  <si>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</si>
  <si>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</si>
  <si>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</si>
  <si>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</si>
  <si>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</si>
  <si>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 xml:space="preserve">2 07 00 000 00 0000 000 </t>
  </si>
  <si>
    <t>Прочие безвозмездные поступления</t>
  </si>
  <si>
    <t xml:space="preserve">2 07 04 000 14 0000 150 </t>
  </si>
  <si>
    <t>Прочие безвозмездные поступления в бюджеты муниципальных округов</t>
  </si>
  <si>
    <t>ИТОГО ДОХОДОВ</t>
  </si>
  <si>
    <t>Приложение 2</t>
  </si>
  <si>
    <t>Доходы бюджета Пермского муниципального округа на плановый период 2025 и 2026 годов</t>
  </si>
  <si>
    <t>5</t>
  </si>
  <si>
    <t>Источники внутреннего финансирования дефицита бюджета</t>
  </si>
  <si>
    <t>01 00 00 00 00 0000 000</t>
  </si>
  <si>
    <t>Уменьшение прочих остатков денежных средств бюджетов муниципальных округов</t>
  </si>
  <si>
    <t>01 05 02 01 14 0000 610</t>
  </si>
  <si>
    <t>Увеличение прочих остатков денежных средств бюджетов муниципальных округов</t>
  </si>
  <si>
    <t>01 05 02 01 14 0000 510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</si>
  <si>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</si>
  <si>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01 03 01 00 14 0000 810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</si>
  <si>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</si>
  <si>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01 03 01 00 14 0000 710</t>
  </si>
  <si>
    <t>Сумма, тыс.руб.</t>
  </si>
  <si>
    <t xml:space="preserve">Наименование кода классификации источников финансирования дефицита бюджета </t>
  </si>
  <si>
    <t>Код классификации источников внутреннего финансирования дефицита бюджета</t>
  </si>
  <si>
    <t xml:space="preserve">                                             Приложение  4</t>
  </si>
  <si>
    <t xml:space="preserve">                                             Приложение 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</si>
  <si>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</t>
  </si>
  <si>
    <t>ЦСР</t>
  </si>
  <si>
    <t>ВР</t>
  </si>
  <si>
    <t>Наименование</t>
  </si>
  <si>
    <t>0100000000</t>
  </si>
  <si>
    <t>Муниципальная программа «Развитие системы образования Пермского муниципального округа»</t>
  </si>
  <si>
    <t>0110000000</t>
  </si>
  <si>
    <t>Подпрограмма «Развитие системы дошкольного общего образования»</t>
  </si>
  <si>
    <t>0110100000</t>
  </si>
  <si>
    <t>Основное мероприятие «Предоставление дошкольного образования в дошкольных образовательных организациях»</t>
  </si>
  <si>
    <t>0110110010</t>
  </si>
  <si>
    <t>Обеспечение дезинфицирующими средствами, антисептическими средствами для обработки рук</t>
  </si>
  <si>
    <t>600</t>
  </si>
  <si>
    <t>Предоставление субсидий бюджетным, автономным учреждениям и иным некоммерческим организациям</t>
  </si>
  <si>
    <t>0110110050</t>
  </si>
  <si>
    <t>Обеспечение деятельности (оказание услуг, выполнение работ) муниципальных учреждений (организаций)</t>
  </si>
  <si>
    <t>0110110220</t>
  </si>
  <si>
    <t>Проведение обязательных медицинских психиатрических освидетельствований педагогических работников муниципальных образовательных организаций</t>
  </si>
  <si>
    <t>011012Н020</t>
  </si>
  <si>
    <t>Единая субвенция на выполнение отдельных государственных полномочий в сфере образования</t>
  </si>
  <si>
    <t>800</t>
  </si>
  <si>
    <t>Иные бюджетные ассигнования</t>
  </si>
  <si>
    <t>011012Н420</t>
  </si>
  <si>
    <t>Оснащение муниципальных образовательных организаций оборудованием, средствами обучения и воспитания</t>
  </si>
  <si>
    <t>0110200000</t>
  </si>
  <si>
    <t>Основное мероприятие «Компенсации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образования»</t>
  </si>
  <si>
    <t>011022Н020</t>
  </si>
  <si>
    <t>300</t>
  </si>
  <si>
    <t>Социальное обеспечение и иные выплаты населению</t>
  </si>
  <si>
    <t>0120000000</t>
  </si>
  <si>
    <t>Подпрограмма «Развитие системы начального общего, основного общего, среднего общего образования»</t>
  </si>
  <si>
    <t>0120100000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</si>
  <si>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</si>
  <si>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0120110010</t>
  </si>
  <si>
    <t>0120110030</t>
  </si>
  <si>
    <t>Обеспечение открытия и оснащения новых образовательных учреждений с образованием юридического лица</t>
  </si>
  <si>
    <t>0120110050</t>
  </si>
  <si>
    <t>0120110190</t>
  </si>
  <si>
    <t>Приобретение услуг по предоставлению спортивных объектов для осуществления уставных видов деятельности</t>
  </si>
  <si>
    <t>0120110220</t>
  </si>
  <si>
    <t>012011Ш020</t>
  </si>
  <si>
    <t>Реализация проекта «Мобильный учитель» (текущие расходы)</t>
  </si>
  <si>
    <t>012011Ш030</t>
  </si>
  <si>
    <t>Организация питания обучающихся общеобразовательных организаций, проживающих в интернатах с круглосуточным проживанием при муниципальных общеобразовательных организациях</t>
  </si>
  <si>
    <t>012011Ш040</t>
  </si>
  <si>
    <t>Предоставление бесплатного питания детям-инвалидам, обучающимся в общеобразовательных школах</t>
  </si>
  <si>
    <t>012011Ш050</t>
  </si>
  <si>
    <t>Организация подвоза педагогических работников в образовательные учреждения</t>
  </si>
  <si>
    <t>012011Ш070</t>
  </si>
  <si>
    <t>Обеспечение деятельности Центра образования цифрового и гуманитарного профилей «Точка роста»</t>
  </si>
  <si>
    <t>012012Н020</t>
  </si>
  <si>
    <t>012012Н420</t>
  </si>
  <si>
    <t>0120153030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</si>
  <si>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</si>
  <si>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</si>
  <si>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</si>
  <si>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012EВ00000</t>
  </si>
  <si>
    <t>Основное мероприятие «Региональный проект «Патриотическое воспитание граждан Российской Федерации»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</si>
  <si>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</si>
  <si>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</si>
  <si>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0130000000</t>
  </si>
  <si>
    <t>Подпрограмма «Развитие системы воспитания и дополнительного образования»</t>
  </si>
  <si>
    <t>0130100000</t>
  </si>
  <si>
    <t>Основное мероприятие «Предоставление дополнительного образования детей по дополнительным общеобразовательным программам в муниципальных организациях дополнительного образования»</t>
  </si>
  <si>
    <t>0130110050</t>
  </si>
  <si>
    <t>0130110190</t>
  </si>
  <si>
    <t>0130200000</t>
  </si>
  <si>
    <t>Основное мероприятие«Мероприятия, обеспечивающие функционирование и развитие дополнительного образования»</t>
  </si>
  <si>
    <t>0130210080</t>
  </si>
  <si>
    <t>Организация, проведение и участие в мероприятиях</t>
  </si>
  <si>
    <t>0140000000</t>
  </si>
  <si>
    <t>Подпрограмма «Кадры системы образования»</t>
  </si>
  <si>
    <t>0140100000</t>
  </si>
  <si>
    <t>Основное мероприятие «Оказание мер государственной поддержки работникам муниципальных образовательных организаций»</t>
  </si>
  <si>
    <t>014012Н020</t>
  </si>
  <si>
    <t>014012С170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</si>
  <si>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</si>
  <si>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01401SС240</t>
  </si>
  <si>
    <t>0140200000</t>
  </si>
  <si>
    <t>Основное мероприятие «Мероприятия, обеспечивающие кадровую политику в сфере образования»</t>
  </si>
  <si>
    <t>0140210080</t>
  </si>
  <si>
    <t>200</t>
  </si>
  <si>
    <t>Закупка товаров, работ и услуг для обеспечения государственных (муниципальных) нужд</t>
  </si>
  <si>
    <t>0150000000</t>
  </si>
  <si>
    <t>Подпрограмма «Образовательная среда нового поколения»</t>
  </si>
  <si>
    <t>0150100000</t>
  </si>
  <si>
    <t>Основное мероприятие «Строительство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собственность»</t>
  </si>
  <si>
    <t>0150110110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</si>
  <si>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</si>
  <si>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</si>
  <si>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</si>
  <si>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01501SН070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</si>
  <si>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</si>
  <si>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0150200000</t>
  </si>
  <si>
    <t>Основное мероприятие «Оснащение дополнительных мест в муниципальных образовательных организациях»</t>
  </si>
  <si>
    <t>015021Ш080</t>
  </si>
  <si>
    <t>Оснащение дополнительных мест в образовательных организациях</t>
  </si>
  <si>
    <t>0150300000</t>
  </si>
  <si>
    <t>Основное мероприятие «Мероприятия по приведению муниципальных организаций в нормативное состояние»</t>
  </si>
  <si>
    <t>0150310090</t>
  </si>
  <si>
    <t>Прочие мероприятия по приведению муниципальных учреждений (организаций) в нормативное состояние</t>
  </si>
  <si>
    <t>0150310100</t>
  </si>
  <si>
    <t>Проведение текущего и капитального ремонта муниципальных учреждений (организаций)</t>
  </si>
  <si>
    <t>01503SP350</t>
  </si>
  <si>
    <t>Реализация программы «Комфортный край»</t>
  </si>
  <si>
    <t>0150400000</t>
  </si>
  <si>
    <t>Основное мероприятие «Строительство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спортом»</t>
  </si>
  <si>
    <t>01504SФ130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</si>
  <si>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</si>
  <si>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0150500000</t>
  </si>
  <si>
    <t>Основное мероприятие «Развитие инфраструктуры и укрепление материально-технической базы образовательных организаций»</t>
  </si>
  <si>
    <t>01505L7500</t>
  </si>
  <si>
    <t>Реализация мероприятий по модернизации школьных систем образования</t>
  </si>
  <si>
    <t>0160000000</t>
  </si>
  <si>
    <t>Подпрограмма «Обеспечение реализации Программы и прочие мероприятия в области образования»</t>
  </si>
  <si>
    <t>0160100000</t>
  </si>
  <si>
    <t>Основное мероприятие «Обеспечение деятельности органов местного самоуправления»</t>
  </si>
  <si>
    <t>0160110040</t>
  </si>
  <si>
    <t>Содержание органов местного самоуправления Пермского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</si>
  <si>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</si>
  <si>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</si>
  <si>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016012Н020</t>
  </si>
  <si>
    <t>0160200000</t>
  </si>
  <si>
    <t>Основное мероприятие «Обеспечение деятельности муниципальных казенных учреждений»</t>
  </si>
  <si>
    <t>0160210050</t>
  </si>
  <si>
    <t>0200000000</t>
  </si>
  <si>
    <t>Муниципальная программа «Развитие молодежной политики, физической культуры и спорта Пермского муниципального округа»</t>
  </si>
  <si>
    <t>0210000000</t>
  </si>
  <si>
    <t>Подпрограмма«Развитие физической культуры и спорта в Пермском муниципальном округе»</t>
  </si>
  <si>
    <t>0210100000</t>
  </si>
  <si>
    <t>Основное мероприятие«Строительство, реконструкция объектов общественной инфраструктуры муниципального значения, приобретение объектов недвижимого имущества в муниципальную собственность»</t>
  </si>
  <si>
    <t>0210110110</t>
  </si>
  <si>
    <t>0210200000</t>
  </si>
  <si>
    <t>Основное мероприятие«Организация и проведение спортивных мероприятий»</t>
  </si>
  <si>
    <t>0210210080</t>
  </si>
  <si>
    <t>Организация,проведение и участие в мероприятиях</t>
  </si>
  <si>
    <t>021021Ф050</t>
  </si>
  <si>
    <t>Организация и проведение Семейного велофестиваля «Велопритяжение»</t>
  </si>
  <si>
    <t>0210300000</t>
  </si>
  <si>
    <t>Основное мероприятие«Подготовка спортивных сборных команд и обеспечение участия лиц, проходящих спортивную подготовку, в спортивных соревнованиях»</t>
  </si>
  <si>
    <t>021031Ф010</t>
  </si>
  <si>
    <t>Организация мероприятий по подготовке спортивных сборных команд</t>
  </si>
  <si>
    <t>021031Ф020</t>
  </si>
  <si>
    <t>Обеспечение участия лиц, проходящих спортивную подготовку, в спортивных мероприятиях</t>
  </si>
  <si>
    <t>0210400000</t>
  </si>
  <si>
    <t>Основное мероприятие«Проведение занятий физкультурно-спортивной направленности и участие в спортивных и физкультурных (физкультурно-оздоровительных) мероприятиях»</t>
  </si>
  <si>
    <t>0210410050</t>
  </si>
  <si>
    <t>021041Ф040</t>
  </si>
  <si>
    <t>Обеспечение участия в спортивных и физкультурных (физкультурно-оздоровительных) мероприятиях</t>
  </si>
  <si>
    <t>021041Ф190</t>
  </si>
  <si>
    <t>Оснащение материально-технической базы муниципальных учреждений (организаций)</t>
  </si>
  <si>
    <t>0210500000</t>
  </si>
  <si>
    <t>Основное мероприятие «Устройство открытых спортивных площадок и оснащение объектов спортивным оборудованием и инвентарем для занятия физической культурой и спортом»</t>
  </si>
  <si>
    <t>02105SФ130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</si>
  <si>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</t>
  </si>
  <si>
    <t>0210600000</t>
  </si>
  <si>
    <t>Основное мероприятие«Обеспечение условий для развития физической культуры и массового спорта»</t>
  </si>
  <si>
    <t>021061Ф130</t>
  </si>
  <si>
    <t>Реализация мероприятий по подготовке участка для создания «умных» спортивных площадок»</t>
  </si>
  <si>
    <t>02106L7530</t>
  </si>
  <si>
    <t>Субсидии на софинансирование закупки и монтажа оборудования для создания «умных» спортивных площадок</t>
  </si>
  <si>
    <t>02106SФ320</t>
  </si>
  <si>
    <t>Реализация мероприятия «Умею плавать!»</t>
  </si>
  <si>
    <t>0210700000</t>
  </si>
  <si>
    <t>Основное мероприятие «Развитие инфраструктуры и материально-технической базы»</t>
  </si>
  <si>
    <t>021071Ф080</t>
  </si>
  <si>
    <t>Инвестиционный платеж в рамках концессионного соглашения</t>
  </si>
  <si>
    <t>021071Ф090</t>
  </si>
  <si>
    <t>Операционный платеж в рамках концессионного соглашения</t>
  </si>
  <si>
    <t>0220000000</t>
  </si>
  <si>
    <t>Подпрограмма«Развитие молодежной политики в Пермском муниципальном округе»</t>
  </si>
  <si>
    <t>0220100000</t>
  </si>
  <si>
    <t>Основное мероприятие«Содействие проектной активности молодежи и поддержка социально-значимых молодежных инициатив»</t>
  </si>
  <si>
    <t>022011Ф060</t>
  </si>
  <si>
    <t>Мероприятия в рамках содействия проектной активности молодежи и поддержки социально-значимых молодежных инициатив</t>
  </si>
  <si>
    <t>0220200000</t>
  </si>
  <si>
    <t>Основное мероприятие«Организация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ценностей»</t>
  </si>
  <si>
    <t>0220210050</t>
  </si>
  <si>
    <t>0300000000</t>
  </si>
  <si>
    <t>Муниципальная программа «Развитие сферы культуры Пермского муниципального округа»</t>
  </si>
  <si>
    <t>0310000000</t>
  </si>
  <si>
    <t>Подпрограмма«Развитие культуры»</t>
  </si>
  <si>
    <t>0310100000</t>
  </si>
  <si>
    <t>Основное мероприятие «Организация и проведение культурно-массовых мероприятий»</t>
  </si>
  <si>
    <t>0310110080</t>
  </si>
  <si>
    <t>0310200000</t>
  </si>
  <si>
    <t>Основное мероприятие «Сохранение, пополнение, популяризация музейного фонда и развитие музея»</t>
  </si>
  <si>
    <t>0310210050</t>
  </si>
  <si>
    <t>031021К010</t>
  </si>
  <si>
    <t>Организация и проведение массовых информационно-просветительских мероприятий и обменных межмузейных выставок</t>
  </si>
  <si>
    <t>0310300000</t>
  </si>
  <si>
    <t>Основное мероприятие «Библиотечное, библиографическое и информационное обслуживание пользователей библиотеки»</t>
  </si>
  <si>
    <t>0310310050</t>
  </si>
  <si>
    <t>0310400000</t>
  </si>
  <si>
    <t>Основное мероприятие «Организация деятельности клубных формирований и формирований самодеятельного народного творчества»</t>
  </si>
  <si>
    <t>0310410050</t>
  </si>
  <si>
    <t>0310500000</t>
  </si>
  <si>
    <t>Основное мероприятие «Приведение в нормативное состояние образовательных организаций в сфере культуры Пермского муниципального округа»</t>
  </si>
  <si>
    <t>0310510100</t>
  </si>
  <si>
    <t>031051К050</t>
  </si>
  <si>
    <t>03105SP350</t>
  </si>
  <si>
    <t>0310600000</t>
  </si>
  <si>
    <t>03106SК240</t>
  </si>
  <si>
    <t>Реализация проекта «Культурно-досуговый центр»</t>
  </si>
  <si>
    <t>0320000000</t>
  </si>
  <si>
    <t>Подпрограмма «Развитие дополнительного образования детей в области искусства»</t>
  </si>
  <si>
    <t>0320100000</t>
  </si>
  <si>
    <t>Основное мероприятие «Развитие системы художественного образования»</t>
  </si>
  <si>
    <t>0320110050</t>
  </si>
  <si>
    <t>0320110080</t>
  </si>
  <si>
    <t>0320110180</t>
  </si>
  <si>
    <t>032011К020</t>
  </si>
  <si>
    <t>Субсидия для участия в международных и всероссийских конкурсах творческих коллективов и исполнителей детской школы искусств Пермского муниципального округа</t>
  </si>
  <si>
    <t>0320200000</t>
  </si>
  <si>
    <t>0320210090</t>
  </si>
  <si>
    <t>032021К050</t>
  </si>
  <si>
    <t>0320400000</t>
  </si>
  <si>
    <t>Основное мероприятие «Социальное обеспечение работников бюджетной сферы»</t>
  </si>
  <si>
    <t>032042С170</t>
  </si>
  <si>
    <t>0330000000</t>
  </si>
  <si>
    <t>Подпрограмма«Обеспечение реализации муниципальной программы»</t>
  </si>
  <si>
    <t>0330100000</t>
  </si>
  <si>
    <t>0330110040</t>
  </si>
  <si>
    <t>0400000000</t>
  </si>
  <si>
    <t>Муниципальная программа «Развитие отдельных направлений социальной сферы Пермского муниципального округа»</t>
  </si>
  <si>
    <t>0410000000</t>
  </si>
  <si>
    <t>Подпрограмма «Семья и дети Пермского муниципального округа»</t>
  </si>
  <si>
    <t>0410100000</t>
  </si>
  <si>
    <t>Основное мероприятие«Формирование среды, дружественной к семье и детям»</t>
  </si>
  <si>
    <t>041011А010</t>
  </si>
  <si>
    <t>Проведение мероприятий в рамках формирования среды, дружественной к семье и детям</t>
  </si>
  <si>
    <t>0410200000</t>
  </si>
  <si>
    <t>Основное мероприятие«Формирование здорового образа жизни детей. Равные возможности для детей»</t>
  </si>
  <si>
    <t>041021А020</t>
  </si>
  <si>
    <t>Формирование здорового образа жизни детей. Равные возможности для детей</t>
  </si>
  <si>
    <t>0410300000</t>
  </si>
  <si>
    <t>Основное мероприятие«Организация оздоровительной кампании на территории Пермского муниципального округа»</t>
  </si>
  <si>
    <t>0410310150</t>
  </si>
  <si>
    <t>Организация отдыха и оздоровления детей</t>
  </si>
  <si>
    <t>041032С140</t>
  </si>
  <si>
    <t>Мероприятия по организации оздоровления и отдыха детей</t>
  </si>
  <si>
    <t>0420000000</t>
  </si>
  <si>
    <t>0420100000</t>
  </si>
  <si>
    <t>Основное мероприятие» Обеспечение деятельности органов местного самоуправления»</t>
  </si>
  <si>
    <t>0420110040</t>
  </si>
  <si>
    <t>042012С140</t>
  </si>
  <si>
    <t>042012С150</t>
  </si>
  <si>
    <t>Образование комиссий по делам несовершеннолетних и защите их прав и организация их деятельности</t>
  </si>
  <si>
    <t>0420200000</t>
  </si>
  <si>
    <t>Основное мероприятие«Обеспечение деятельности муниципальных казенных учреждений»</t>
  </si>
  <si>
    <t>0420210050</t>
  </si>
  <si>
    <t>0500000000</t>
  </si>
  <si>
    <t>Муниципальная программа «Градостроительная политика Пермского муниципального округа»</t>
  </si>
  <si>
    <t>0510000000</t>
  </si>
  <si>
    <t>Подпрограмма «Разработка документов стратегического, территориального планирования, градостроительного зонирования, документации по планировке территории»</t>
  </si>
  <si>
    <t>0510100000</t>
  </si>
  <si>
    <t>Основное мероприятие «Совершенствование документов стратегического, территориального планирования и градостроительного зонирования»</t>
  </si>
  <si>
    <t>051011Г010</t>
  </si>
  <si>
    <t>Разработка документов стратегического, территориального планирования и градостроительного зонирования</t>
  </si>
  <si>
    <t>0510200000</t>
  </si>
  <si>
    <t>Основное мероприятие «Обеспеченность документацией по планировке территории»</t>
  </si>
  <si>
    <t>051021Г020</t>
  </si>
  <si>
    <t>Разработка документации по планировке территории</t>
  </si>
  <si>
    <t>0520000000</t>
  </si>
  <si>
    <t>Подпрограмма «Ведение государственной информационной системы обеспечения градостроительной деятельности»</t>
  </si>
  <si>
    <t>0520100000</t>
  </si>
  <si>
    <t>Основное мероприятие «Ведение государственной информационной системы обеспечения градостроительной деятельности, выдача сведений»</t>
  </si>
  <si>
    <t>052011Г030</t>
  </si>
  <si>
    <t>Подготовка градостроительных планов земельных участков</t>
  </si>
  <si>
    <t>0530000000</t>
  </si>
  <si>
    <t>Подпрограмма «Обеспечение реализации муниципальной программы»</t>
  </si>
  <si>
    <t>0530100000</t>
  </si>
  <si>
    <t>0530110050</t>
  </si>
  <si>
    <t>Обеспечение деятельности (оказание услуг, выполнение работ) муниципальных учреждений(организаций)</t>
  </si>
  <si>
    <t>0600000000</t>
  </si>
  <si>
    <t>Муниципальная программа «Управление земельными ресурсами и имуществом Пермского муниципального округа»</t>
  </si>
  <si>
    <t>0610000000</t>
  </si>
  <si>
    <t>Подпрограмма «Управление земельными ресурсами Пермского муниципального округа»</t>
  </si>
  <si>
    <t>0610100000</t>
  </si>
  <si>
    <t>Основное мероприятие «Подготовка земельных участков Пермского муниципального округа, находящихся в государственной собственности, которая не разграничена к реализации, вовлечение земельных участков в оборот»</t>
  </si>
  <si>
    <t>061011И010</t>
  </si>
  <si>
    <t>Проведение землеустроительных и кадастровых работ</t>
  </si>
  <si>
    <t>0610200000</t>
  </si>
  <si>
    <t>Основное мероприятие «Проведение комплексных и кадастровых работ на территории Пермского муниципального округа»</t>
  </si>
  <si>
    <t>06102L5110</t>
  </si>
  <si>
    <t>Проведение комплексных кадастровых работ</t>
  </si>
  <si>
    <t>06102SЦ140</t>
  </si>
  <si>
    <t>Разработка проектов межевания территории и проведение комплексных кадастровых работ</t>
  </si>
  <si>
    <t>0610300000</t>
  </si>
  <si>
    <t>Основное мероприятие «Изъятие земельных участков для муниципальных нужд»</t>
  </si>
  <si>
    <t>061031И020</t>
  </si>
  <si>
    <t>Выкуп земельных участков</t>
  </si>
  <si>
    <t>0610400000</t>
  </si>
  <si>
    <t>Основное мероприятие «Подготовка земельных участков для предоставления льготным категориям граждан»</t>
  </si>
  <si>
    <t>061041И030</t>
  </si>
  <si>
    <t>Проведение землеустроительных и кадастровых работ земельных участков для предоставления многодетным семьям</t>
  </si>
  <si>
    <t>061041И040</t>
  </si>
  <si>
    <t>Проведение землеустроительных и кадастровых работ земельных участков для предоставления инвалидам и семьям, имеющим в своем составе инвалидов</t>
  </si>
  <si>
    <t>061041И130</t>
  </si>
  <si>
    <t>Проведение землеустроительных и кадастровых работ земельных участков для предоставления отдельным категориям граждан (медицинские работники и работники образования)</t>
  </si>
  <si>
    <t>0620000000</t>
  </si>
  <si>
    <t>Подпрограмма «Управление муниципальным имуществом Пермского муниципального округа»</t>
  </si>
  <si>
    <t>0620100000</t>
  </si>
  <si>
    <t>Основное мероприятие «Оптимизация состава муниципального имущества Пермского муниципального округа»</t>
  </si>
  <si>
    <t>062011И060</t>
  </si>
  <si>
    <t>Оценка рыночной стоимости муниципального имущества.</t>
  </si>
  <si>
    <t>062011И070</t>
  </si>
  <si>
    <t>Техническая паспортизация объектов недвижимого имущества с постановкой на государственный кадастровый учет и снятие с государственного кадастрового учета</t>
  </si>
  <si>
    <t>062011И080</t>
  </si>
  <si>
    <t>Обследование и оценка технического состояния объектов недвижимого имущества</t>
  </si>
  <si>
    <t>062011И090</t>
  </si>
  <si>
    <t>Услуги по разработке проектов схем размещения рекламных конструкций и нестационарных торговых объектов на территории Пермского муниципального округа и вносимых в них изменений</t>
  </si>
  <si>
    <t>06201SP250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</si>
  <si>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</si>
  <si>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0620200000</t>
  </si>
  <si>
    <t>Основное мероприятие «Содержание муниципального имущества Пермского муниципального округа»</t>
  </si>
  <si>
    <t>062021И100</t>
  </si>
  <si>
    <t>Содержание муниципального имущества</t>
  </si>
  <si>
    <t>062021И110</t>
  </si>
  <si>
    <t>Проведение работ по демонтажу самовольно установленных рекламных конструкций и незаконно размещенных объектов движимого имущества, расположенных на территории Пермского муниципального округа</t>
  </si>
  <si>
    <t>0630000000</t>
  </si>
  <si>
    <t>0630100000</t>
  </si>
  <si>
    <t>0630110040</t>
  </si>
  <si>
    <t>0630200000</t>
  </si>
  <si>
    <t>0630210050</t>
  </si>
  <si>
    <t>0700000000</t>
  </si>
  <si>
    <t>Муниципальная программа «Управление муниципальными финансами и муниципальным долгом Пермского муниципального округа»</t>
  </si>
  <si>
    <t>0700100000</t>
  </si>
  <si>
    <t>0700110040</t>
  </si>
  <si>
    <t>070012Я490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</si>
  <si>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</si>
  <si>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0700200000</t>
  </si>
  <si>
    <t>0700210050</t>
  </si>
  <si>
    <t>070022Н020</t>
  </si>
  <si>
    <t>0700300000</t>
  </si>
  <si>
    <t>Основное мероприятие «Обслуживание муниципального долга Пермского муниципального округа»</t>
  </si>
  <si>
    <t>070031У010</t>
  </si>
  <si>
    <t>Исполнение обязательств по обслуживанию муниципального долга Пермского муниципального округа</t>
  </si>
  <si>
    <t>700</t>
  </si>
  <si>
    <t>Обслуживание государственного (муниципального) долга</t>
  </si>
  <si>
    <t>0800000000</t>
  </si>
  <si>
    <t>Муниципальная программа «Улучшение жилищных условий граждан Пермского муниципального округа»</t>
  </si>
  <si>
    <t>0810000000</t>
  </si>
  <si>
    <t>Подпрограмма «Оказание социальной поддержки гражданам в обеспечении жильем»</t>
  </si>
  <si>
    <t>0810100000</t>
  </si>
  <si>
    <t>Основное мероприятие «Оказание социальной поддержки в обеспечении жильем молодых семей»</t>
  </si>
  <si>
    <t>081012С020</t>
  </si>
  <si>
    <t>Обеспечение жильем молодых семей</t>
  </si>
  <si>
    <t>0810200000</t>
  </si>
  <si>
    <t>Основное мероприятие «Оказание социальной поддержки в обеспечении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</si>
  <si>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081022С070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</si>
  <si>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</si>
  <si>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0820000000</t>
  </si>
  <si>
    <t>Подпрограмма «Обеспечение мероприятий по переселению граждан из аварийного жилищного фонда»</t>
  </si>
  <si>
    <t>0820200000</t>
  </si>
  <si>
    <t>Основное мероприятие «Реализация мероприятий по комфортному проживанию жителей Пермского края»</t>
  </si>
  <si>
    <t>08202SP340</t>
  </si>
  <si>
    <t>Реализация мероприятий по переселению жителей Пермского края в целях создания условий для их комфортного проживания</t>
  </si>
  <si>
    <t>0830000000</t>
  </si>
  <si>
    <t>Подпрограмма « Управление жилищным фондом»</t>
  </si>
  <si>
    <t>0830100000</t>
  </si>
  <si>
    <t>Основное мероприятие«Содержание, ремонт, капитальный ремонт жилищного фонда»</t>
  </si>
  <si>
    <t>083011Ж030</t>
  </si>
  <si>
    <t>Взносы на капитальный ремонт общего имущества в многоквартирных домах, в которых расположены жилые помещения, находящиеся в собственности муниципального округа</t>
  </si>
  <si>
    <t>083011Ж050</t>
  </si>
  <si>
    <t>Содержание, ремонт, капитальный ремонт муниципального жилищного фонда</t>
  </si>
  <si>
    <t>083011Ж060</t>
  </si>
  <si>
    <t>Обследование и оценка технического состояния объектов жилищного фонда</t>
  </si>
  <si>
    <t>0830200000</t>
  </si>
  <si>
    <t>Основное мероприятие «Снос многоквартирных домов»</t>
  </si>
  <si>
    <t>083021Ж080</t>
  </si>
  <si>
    <t>Кадастровые работы в отношении снесенных объектов, в том числе снятие объектов с кадастрового учета</t>
  </si>
  <si>
    <t>083021Ж090</t>
  </si>
  <si>
    <t>Разработка проектов организации работ по сносу аварийных домов</t>
  </si>
  <si>
    <t>0830300000</t>
  </si>
  <si>
    <t>Основное мероприятие «Формирование земельных участков под многоквартирными домами»</t>
  </si>
  <si>
    <t>083031Ж120</t>
  </si>
  <si>
    <t>Кадастровые работы в отношении земельных участков под многоквартирными домами, в том числе подготовка межевых планов</t>
  </si>
  <si>
    <t>0840000000</t>
  </si>
  <si>
    <t>0840100000</t>
  </si>
  <si>
    <t>0840110040</t>
  </si>
  <si>
    <t>084012С090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</si>
  <si>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</si>
  <si>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084012С250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</si>
  <si>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</si>
  <si>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0840200000</t>
  </si>
  <si>
    <t>0840210050</t>
  </si>
  <si>
    <t>0900000000</t>
  </si>
  <si>
    <t>Муниципальная программа «Развитие коммунального хозяйства Пермского муниципального округа»</t>
  </si>
  <si>
    <t>0910000000</t>
  </si>
  <si>
    <t>Подпрограмма «Развитие и модернизация объектов коммунально-инженерной инфраструктуры для расширения номенклатуры и повышения качества коммунальных услуг»</t>
  </si>
  <si>
    <t>0910100000</t>
  </si>
  <si>
    <t>Основное мероприятие «Содержание и ремонт объектов коммунально-инженерной инфраструктуры, находящихся в муниципальной собственности Пермского муниципального округа»</t>
  </si>
  <si>
    <t>0910109505</t>
  </si>
  <si>
    <t>Обеспечение мероприятий по модернизации систем коммунальной инфраструктуры</t>
  </si>
  <si>
    <t>0910109605</t>
  </si>
  <si>
    <t>091011Т010</t>
  </si>
  <si>
    <t>Содержание, капитальный ремонт и ремонт объектов коммунально-инженерной инфраструктуры</t>
  </si>
  <si>
    <t>091011Т020</t>
  </si>
  <si>
    <t>Разработка схем объектов коммунально-инженерной инфраструктуры</t>
  </si>
  <si>
    <t>091011Т030</t>
  </si>
  <si>
    <t>Субсидии организациям на реализацию мероприятий, направленных на возмещение затрат (части затрат), связанных с осуществлением регулируемых видов деятельности, в том числе содержание и привидение в нормативное состояние объектов коммунальной инфраструктуры</t>
  </si>
  <si>
    <t>091011Т050</t>
  </si>
  <si>
    <t>Расходы по приобретению тепловой энергии и воды, организации обеспечения населения питьевой водой, организации услуг по приему сточных вод</t>
  </si>
  <si>
    <t>09101SP350</t>
  </si>
  <si>
    <t>0910200000</t>
  </si>
  <si>
    <t>0910209505</t>
  </si>
  <si>
    <t>0910209605</t>
  </si>
  <si>
    <t>0910300000</t>
  </si>
  <si>
    <t>Основное мероприятие «Финансовое обеспечение в связи с отдельными видами преобразования муниципальных образований в Пермском крае»</t>
  </si>
  <si>
    <t>09103SP180</t>
  </si>
  <si>
    <t>Реализация программ развития преобразованных муниципальных образований</t>
  </si>
  <si>
    <t>0920000000</t>
  </si>
  <si>
    <t>0920100000</t>
  </si>
  <si>
    <t>0920110050</t>
  </si>
  <si>
    <t>0920110080</t>
  </si>
  <si>
    <t>0920200000</t>
  </si>
  <si>
    <t>0920210040</t>
  </si>
  <si>
    <t>092022T060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</si>
  <si>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</si>
  <si>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1000000000</t>
  </si>
  <si>
    <t>Муниципальная программа «Развитие дорожного хозяйства и благоустройство Пермского муниципального округа»</t>
  </si>
  <si>
    <t>1010000000</t>
  </si>
  <si>
    <t>Подпрограмма «Совершенствование и развитие сети автомобильных дорог»</t>
  </si>
  <si>
    <t>1010100000</t>
  </si>
  <si>
    <t>Основное мероприятие «Приведение в нормативное состояние автомобильных дорог Пермского муниципального округа»</t>
  </si>
  <si>
    <t>101011Д010</t>
  </si>
  <si>
    <t>Содержание, ремонт и капитальный ремонт автомобильных дорог и искусственных сооружений на них</t>
  </si>
  <si>
    <t>10101ST040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</si>
  <si>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</si>
  <si>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101R100000</t>
  </si>
  <si>
    <t>Основное мероприятие «Реализация мероприятий, направленных на финансовое обеспечение регионального проекта в рамках основного мероприятия Федерального проекта «Дорожная сеть» национального проекта Российской Федерации «Безопасные и качественные автомобильные дороги»</t>
  </si>
  <si>
    <t>101R1ST040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</si>
  <si>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«Безопасные и качественные автомобильные дороги Пермского края и Пермской городской агломерации»</t>
  </si>
  <si>
    <t>1020000000</t>
  </si>
  <si>
    <t>Подпрограмма «Благоустройство»</t>
  </si>
  <si>
    <t>1020100000</t>
  </si>
  <si>
    <t>Основное мероприятие «Благоустройство»</t>
  </si>
  <si>
    <t>1020110050</t>
  </si>
  <si>
    <t>102011Д020</t>
  </si>
  <si>
    <t>Организация благоустройства и уличного освещения, озеленение территории Пермского муниципального округа</t>
  </si>
  <si>
    <t>102011Д030</t>
  </si>
  <si>
    <t>Расходы по эвакуации невостребованных умерших (погибших)</t>
  </si>
  <si>
    <t>102011Д040</t>
  </si>
  <si>
    <t>Субсидия на приведение в нормативное состояние мест захоронения</t>
  </si>
  <si>
    <t>10201SP350</t>
  </si>
  <si>
    <t>10201SЖ090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</si>
  <si>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</si>
  <si>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102F200000</t>
  </si>
  <si>
    <t>Основное мероприятие «Федеральный проект «Формирование комфортной городской среды»</t>
  </si>
  <si>
    <t>102F255550</t>
  </si>
  <si>
    <t>Реализация программ формирования современной городской среды</t>
  </si>
  <si>
    <t>1100000000</t>
  </si>
  <si>
    <t>Муниципальная программа «Охрана окружающей среды Пермского муниципального округа»</t>
  </si>
  <si>
    <t>1110000000</t>
  </si>
  <si>
    <t>Подпрограмма «Охрана окружающей среды»</t>
  </si>
  <si>
    <t>1110100000</t>
  </si>
  <si>
    <t>Основное мероприятие «Мероприятия по экологическому образованию и формированию экологической культуры»</t>
  </si>
  <si>
    <t>1110110080</t>
  </si>
  <si>
    <t>1110200000</t>
  </si>
  <si>
    <t>Основное мероприятие «Снижение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образования»</t>
  </si>
  <si>
    <t>111021В020</t>
  </si>
  <si>
    <t>Ликвидация несанкционированных свалок на территории населенных пунктов Пермского муниципального округа</t>
  </si>
  <si>
    <t>111021В030</t>
  </si>
  <si>
    <t>Разработка проектно-сметной документации на рекультивацию объектов размещения отходов и рекультивация, осуществление мер экологической реабилитации</t>
  </si>
  <si>
    <t>1200000000</t>
  </si>
  <si>
    <t>Муниципальная программа «Экономическое развитие Пермского муниципального округа»</t>
  </si>
  <si>
    <t>1210000000</t>
  </si>
  <si>
    <t>Подпрограмма «Поддержка малого и среднего предпринимательства»</t>
  </si>
  <si>
    <t>1210200000</t>
  </si>
  <si>
    <t>Основное мероприятие «Пропаганда и популяризация предпринимательской деятельности»</t>
  </si>
  <si>
    <t>121021Э010</t>
  </si>
  <si>
    <t>Мероприятия по пропаганде и популяризации предпринимательской деятельности</t>
  </si>
  <si>
    <t>1210300000</t>
  </si>
  <si>
    <t>Основное мероприятие «Консультационная поддержка субъектов малого и среднего предпринимательства»</t>
  </si>
  <si>
    <t>121031Э020</t>
  </si>
  <si>
    <t>Предоставление субсидий некоммерческим организациям в целях консультационной поддержки субъектов малого и среднего предпринимательства</t>
  </si>
  <si>
    <t>1210400000</t>
  </si>
  <si>
    <t>Основное мероприятие «Создание условий для привлечения инвестиций в экономику округа субъектами малого и среднего предпринимательства»</t>
  </si>
  <si>
    <t>121041Э030</t>
  </si>
  <si>
    <t>Мероприятия по созданию условий для привлечения инвестиций в экономику округа субъектами малого и среднего предпринимательства</t>
  </si>
  <si>
    <t>1210500000</t>
  </si>
  <si>
    <t>Основное мероприятие «Создание условий для развития добросовестной конкуренции»</t>
  </si>
  <si>
    <t>121051Э040</t>
  </si>
  <si>
    <t>Мероприятие по формированию схем границ прилегающих территорий</t>
  </si>
  <si>
    <t>1210600000</t>
  </si>
  <si>
    <t>Основное мероприятие «Финансовая поддержка субъектов малого и среднего предпринимательства»</t>
  </si>
  <si>
    <t>121061Э060</t>
  </si>
  <si>
    <t>Субсидии субъектам малого и среднего предпринимательства на возмещение затрат на проведение сертификации продукции товаров (работ, услуг) и классификации гостиниц</t>
  </si>
  <si>
    <t>1220000000</t>
  </si>
  <si>
    <t>Подпрограмма «Поддержка малого и среднего предпринимательства в сфере туризма в Пермском муниципальном округе»</t>
  </si>
  <si>
    <t>1220100000</t>
  </si>
  <si>
    <t>Основное мероприятие «Продвижение туристских ресурсов округа»</t>
  </si>
  <si>
    <t>122011Э050</t>
  </si>
  <si>
    <t>Мероприятия по продвижению туристических ресурсов округа</t>
  </si>
  <si>
    <t>1300000000</t>
  </si>
  <si>
    <t>Муниципальная программа «Сельское хозяйство и комплексное развитие сельских территорий Пермского муниципального округа»</t>
  </si>
  <si>
    <t>1310000000</t>
  </si>
  <si>
    <t>Подпрограмма «Поддержка сельскохозяйственных товаропроизводителей, способствующая повышению эффективности сельскохозяйственного производства»</t>
  </si>
  <si>
    <t>1310100000</t>
  </si>
  <si>
    <t>Основное мероприятие «Поддержка сельскохозяйственных товаропроизводителей»</t>
  </si>
  <si>
    <t>131011С010</t>
  </si>
  <si>
    <t>Предоставление субсидии на финансовое обеспечение затрат сельскохозяйственным товаропроизводителям на организацию и проведение ярмарочных мероприятий</t>
  </si>
  <si>
    <t>131011С020</t>
  </si>
  <si>
    <t>Предоставление субсидий на финансовое обеспечение затрат юридическим лицам</t>
  </si>
  <si>
    <t>131011С040</t>
  </si>
  <si>
    <t>Предоставление субсидий на финансовое обеспечение затрат на организацию совещаний, семинаров</t>
  </si>
  <si>
    <t>1320000000</t>
  </si>
  <si>
    <t>Подпрограмма «Комплексное развитие сельских территорий»</t>
  </si>
  <si>
    <t>1320100000</t>
  </si>
  <si>
    <t>Основное мероприятие «Комплексное развитие сельских территорий»</t>
  </si>
  <si>
    <t>13201L5765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</si>
  <si>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</si>
  <si>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1330000000</t>
  </si>
  <si>
    <t>1330100000</t>
  </si>
  <si>
    <t>1330110040</t>
  </si>
  <si>
    <t>133012У110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</si>
  <si>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</si>
  <si>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1400000000</t>
  </si>
  <si>
    <t>Муниципальная программа «Совершенствование муниципального управления Пермского муниципального округа»</t>
  </si>
  <si>
    <t>1410000000</t>
  </si>
  <si>
    <t>Подпрограмма «Организация муниципального управления Пермского муниципального округа»</t>
  </si>
  <si>
    <t>1410100000</t>
  </si>
  <si>
    <t>Основное мероприятие «Формирование антикоррупционной культуры, образования и воспитания»</t>
  </si>
  <si>
    <t>141011М010</t>
  </si>
  <si>
    <t>Повышение квалификации муниципальных служащих администрации Пермского муниципального округа</t>
  </si>
  <si>
    <t>141011М020</t>
  </si>
  <si>
    <t>Проведение мониторинга эффективности антикоррупционных мер на территории Пермского муниципального округа</t>
  </si>
  <si>
    <t>1410200000</t>
  </si>
  <si>
    <t>Основное мероприятие «Совершенствование системы муниципального управления Пермского муниципального округа»</t>
  </si>
  <si>
    <t>141021М030</t>
  </si>
  <si>
    <t>Формирование, хранение, учет, и использование архивных документов</t>
  </si>
  <si>
    <t>141022В230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</si>
  <si>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</si>
  <si>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1410300000</t>
  </si>
  <si>
    <t>Основное мероприятие «Информирование населения о деятельности органов местного самоуправления»</t>
  </si>
  <si>
    <t>1410310050</t>
  </si>
  <si>
    <t>141031М040</t>
  </si>
  <si>
    <t>Субсидии на возмещение затрат по опубликованию муниципальных правовых актов</t>
  </si>
  <si>
    <t>1410400000</t>
  </si>
  <si>
    <t>1410410040</t>
  </si>
  <si>
    <t>1410410250</t>
  </si>
  <si>
    <t>Представительские расходы и расходы на мероприятия</t>
  </si>
  <si>
    <t>141041М050</t>
  </si>
  <si>
    <t>Глава муниципального округа - глава администрации Пермского муниципального округа</t>
  </si>
  <si>
    <t>141042П040</t>
  </si>
  <si>
    <t>Составление протоколов об административных правонарушениях</t>
  </si>
  <si>
    <t>141042П060</t>
  </si>
  <si>
    <t>Осуществление полномочий по созданию и организации деятельности административных комиссий</t>
  </si>
  <si>
    <t>1410500000</t>
  </si>
  <si>
    <t>Основное мероприятие «Цифровое муниципальное управление»</t>
  </si>
  <si>
    <t>1410510020</t>
  </si>
  <si>
    <t>Приобретение программного обеспечения и продление прав их использования</t>
  </si>
  <si>
    <t>1420000000</t>
  </si>
  <si>
    <t>Подпрограмма «Содействие развитию институтов гражданского общества и общественных инициатив»</t>
  </si>
  <si>
    <t>1420100000</t>
  </si>
  <si>
    <t>Основное мероприятие «Развитие территориального общественного самоуправления и общественных инициатив»</t>
  </si>
  <si>
    <t>142011М060</t>
  </si>
  <si>
    <t>Создание условий для развития территориального общественного самоуправления, местных сообществ и общественных инициатив</t>
  </si>
  <si>
    <t>14201SP060</t>
  </si>
  <si>
    <t>Реализация мероприятий с участием средств самообложения граждан</t>
  </si>
  <si>
    <t>14201SP080</t>
  </si>
  <si>
    <t>Софинансирование проектов инициативного бюджетирования</t>
  </si>
  <si>
    <t>1420200000</t>
  </si>
  <si>
    <t>Основное мероприятие «Взаимодействие органов власти и гражданского общества»</t>
  </si>
  <si>
    <t>142021М070</t>
  </si>
  <si>
    <t>Создание условий для социальной интеграции инвалидов и их участие в жизни общества</t>
  </si>
  <si>
    <t>142021М080</t>
  </si>
  <si>
    <t>Содействие в защите интересов ветеранов и граждан пожилого возраста</t>
  </si>
  <si>
    <t>1430000000</t>
  </si>
  <si>
    <t>Подпрограмма «Гармонизация межнациональных и межконфессиональных отношений на территории Пермского муниципального округа»</t>
  </si>
  <si>
    <t>1430100000</t>
  </si>
  <si>
    <t>Основное мероприятие «Профилактика межнациональных и межконфессиональных конфликтов на территории Пермского муниципального округа»</t>
  </si>
  <si>
    <t>143011М090</t>
  </si>
  <si>
    <t>Разработка и изготовление продукции патриотического воспитания</t>
  </si>
  <si>
    <t>143011М100</t>
  </si>
  <si>
    <t>Проведение мониторинга состояния межнациональных и межконфессиональных отношений (социологические опросы)</t>
  </si>
  <si>
    <t>143011М110</t>
  </si>
  <si>
    <t>Выпуск информационных материалов, проведение и участие в мероприятиях, направленных на укрепление межнационального и межконфессионального согласия</t>
  </si>
  <si>
    <t>1440000000</t>
  </si>
  <si>
    <t>Подпрограмма «Обеспечение деятельности администрации и казенных учреждений Пермского муниципального округа»</t>
  </si>
  <si>
    <t>1440100000</t>
  </si>
  <si>
    <t>1440110050</t>
  </si>
  <si>
    <t>1500000000</t>
  </si>
  <si>
    <t>Муниципальная программа «Обеспечение безопасности населения и территории Пермского муниципального округа»</t>
  </si>
  <si>
    <t>1510000000</t>
  </si>
  <si>
    <t>Подпрограмма «Участие в профилактике терроризма и экстремизма, повышение антитеррористической защищенности мест массового пребывания людей»</t>
  </si>
  <si>
    <t>1510100000</t>
  </si>
  <si>
    <t>Основное мероприятие «Участие в профилактике терроризма и экстремизма»</t>
  </si>
  <si>
    <t>151011Б010</t>
  </si>
  <si>
    <t>Участие в профилактике терроризма и экстремизма</t>
  </si>
  <si>
    <t>1510200000</t>
  </si>
  <si>
    <t>Основное мероприятие «Развитие элементов аппаратно-программного комплекса «Безопасный город»</t>
  </si>
  <si>
    <t>151021Б020</t>
  </si>
  <si>
    <t>Мероприятия в рамках АПК «Безопасный город»</t>
  </si>
  <si>
    <t>1520000000</t>
  </si>
  <si>
    <t>Подпрограмма «Обеспечение безопасного участия детей в дорожном движении»</t>
  </si>
  <si>
    <t>1520100000</t>
  </si>
  <si>
    <t>Основное мероприятие «Проведение обучения и информирования учащихся образовательных организаций по вопросам безопасности дорожного движения»</t>
  </si>
  <si>
    <t>152011Б040</t>
  </si>
  <si>
    <t>Мероприятия по обучению и информированию учащихся образовательных организаций по вопросам безопасности дорожного движения</t>
  </si>
  <si>
    <t>1530000000</t>
  </si>
  <si>
    <t>Подпрограмма «Обеспечение эффективной защиты населения и территории муниципального округа от чрезвычайных ситуаций мирного и военного времени, других опасностей и происшествий, угрожающих жизни, здоровью и имуществу граждан»</t>
  </si>
  <si>
    <t>1530200000</t>
  </si>
  <si>
    <t>Основное мероприятие «Обучение должностных лиц и населения действиям при возникновении чрезвычайных ситуаций мирного и военного времени»</t>
  </si>
  <si>
    <t>153021Б060</t>
  </si>
  <si>
    <t>Мероприятия по обучению должностных лиц и населения действиям при возникновении чрезвычайных ситуаций мирного и военного времени</t>
  </si>
  <si>
    <t>1530300000</t>
  </si>
  <si>
    <t>Основное мероприятие«Обеспечение деятельности нештатных аварийно-спасательных формирований»</t>
  </si>
  <si>
    <t>153031Б070</t>
  </si>
  <si>
    <t>Мероприятия по обеспечению деятельности нештатных аварийно-спасательных формирований</t>
  </si>
  <si>
    <t>1530400000</t>
  </si>
  <si>
    <t>Основное мероприятие«Обеспечение безопасности людей на водных объектах»</t>
  </si>
  <si>
    <t>153041Б080</t>
  </si>
  <si>
    <t>Мероприятия по обеспечению безопасности людей на водных объектах</t>
  </si>
  <si>
    <t>1530700000</t>
  </si>
  <si>
    <t>Основное мероприятие «Обеспечение первичных мер пожарной безопасности на территории Пермского муниципального округа»</t>
  </si>
  <si>
    <t>153071Б100</t>
  </si>
  <si>
    <t>Мероприятия по обеспечению первичных мер пожарной безопасности</t>
  </si>
  <si>
    <t>153071Б110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</si>
  <si>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Пермского муниципального округа</t>
  </si>
  <si>
    <t>1530800000</t>
  </si>
  <si>
    <t>Основное мероприятие «Обеспечение охраны общественного порядка на территории Пермского муниципального округа»</t>
  </si>
  <si>
    <t>15308SП020</t>
  </si>
  <si>
    <t>Выплата материального стимулирования народным дружинникам за участие в охране общественного порядка</t>
  </si>
  <si>
    <t>1530900000</t>
  </si>
  <si>
    <t>Основное мероприятие «Приведение в нормативное состояние ГТС»</t>
  </si>
  <si>
    <t>1530910130</t>
  </si>
  <si>
    <t>Мероприятия по приведению в нормативное состояние ГТС</t>
  </si>
  <si>
    <t>1540000000</t>
  </si>
  <si>
    <t>1540100000</t>
  </si>
  <si>
    <t>1540110040</t>
  </si>
  <si>
    <t>1540151180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</si>
  <si>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</si>
  <si>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1540200000</t>
  </si>
  <si>
    <t>1540210050</t>
  </si>
  <si>
    <t>9100000000</t>
  </si>
  <si>
    <t>Расходы в рамках непрограммных направлений деятельности</t>
  </si>
  <si>
    <t>9100010040</t>
  </si>
  <si>
    <t>9100010060</t>
  </si>
  <si>
    <t>Исполнение решений судов, вступивших в законную силу, оплата государственной пошлины</t>
  </si>
  <si>
    <t>9100010200</t>
  </si>
  <si>
    <t>Резервный фонд администрации Пермского муниципального округа</t>
  </si>
  <si>
    <t>9100010250</t>
  </si>
  <si>
    <t>910001Н010</t>
  </si>
  <si>
    <t>Оплата экспертиз, необходимых в разрешении судебных споров</t>
  </si>
  <si>
    <t>910001Н020</t>
  </si>
  <si>
    <t>Депутаты Думы Пермского муниципального округа</t>
  </si>
  <si>
    <t>910001Н030</t>
  </si>
  <si>
    <t>Членский взнос в Совет муниципальных образований Пермского края</t>
  </si>
  <si>
    <t>910001Н050</t>
  </si>
  <si>
    <t>Пенсии за выслугу лет лицам, замещавшим муниципальные должности Пермского муниципального округа, муниципальным служащим Пермского муниципального округа</t>
  </si>
  <si>
    <t>910001Н130</t>
  </si>
  <si>
    <t>Повышение квалификации сотрудников казенных учреждений Пермского муниципального округа</t>
  </si>
  <si>
    <t>910001Н160</t>
  </si>
  <si>
    <t>Расходы, связанные с деятельностью молодежного парламента</t>
  </si>
  <si>
    <t>910002У100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</si>
  <si>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</si>
  <si>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910002У150</t>
  </si>
  <si>
    <t>Организация мероприятий при осуществлении деятельности по обращению с животными без владельцев</t>
  </si>
  <si>
    <t>9100051200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</si>
  <si>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</si>
  <si>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</si>
  <si>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</si>
  <si>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ИТОГО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</si>
  <si>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2025-2026 годы</t>
  </si>
  <si>
    <t>2025 г., Сумма тыс.руб.</t>
  </si>
  <si>
    <t>2026 г., Сумма тыс.руб.</t>
  </si>
  <si>
    <t>081022С080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</si>
  <si>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</si>
  <si>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Ведомственная структура расходов бюджета на 2024 год</t>
  </si>
  <si>
    <t>Вед</t>
  </si>
  <si>
    <t>КФСР</t>
  </si>
  <si>
    <t>Наименование расходов</t>
  </si>
  <si>
    <t>540</t>
  </si>
  <si>
    <t>АДМИНИСТРАЦИЯ ПЕРМСКОГО МУНИЦИПАЛЬНОГО ОКРУГА ПЕРМСКОГО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</si>
  <si>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</si>
  <si>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</si>
  <si>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</si>
  <si>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</si>
  <si>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</si>
  <si>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</si>
  <si>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</si>
  <si>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</si>
  <si>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</si>
  <si>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</si>
  <si>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0400</t>
  </si>
  <si>
    <t>НАЦИОНАЛЬНАЯ ЭКОНОМИКА</t>
  </si>
  <si>
    <t>0412</t>
  </si>
  <si>
    <t>Другие вопросы в области национальной экономики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</si>
  <si>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</si>
  <si>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</si>
  <si>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</si>
  <si>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</si>
  <si>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</si>
  <si>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</si>
  <si>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</si>
  <si>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</si>
  <si>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</si>
  <si>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</si>
  <si>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</si>
  <si>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</si>
  <si>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</si>
  <si>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</si>
  <si>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</si>
  <si>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</si>
  <si>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</si>
  <si>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</si>
  <si>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</si>
  <si>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</si>
  <si>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</si>
  <si>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</si>
  <si>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541</t>
  </si>
  <si>
    <t>ДУМА ПЕРМСКОГО МУНИЦИПАЛЬНОГО ОКРУГА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</si>
  <si>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</si>
  <si>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</si>
  <si>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ИМУЩЕСТВЕННЫХ ОТНОШЕНИЙ АДМИНИСТРАЦИИ ПЕРМСКОГО МУНИЦИПАЛЬНОГО ОКРУГА ПЕРМСКОГО КРАЯ</t>
  </si>
  <si>
    <t>543</t>
  </si>
  <si>
    <t>КОНТРОЛЬНО-СЧЕТНАЯ ПАЛАТА ПЕРМСКОГО МУНИЦИПАЛЬНОГО ОКРУГА ПЕРМСКОГО КРАЯ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</si>
  <si>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</si>
  <si>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</si>
  <si>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ПО РАЗВИТИЮ ИНФРАСТРУКТУРЫ АДМИНИСТРАЦИИ ПЕРМСКОГО МУНИЦИПАЛЬНОГО ОКРУГА ПЕРМСКОГО КРАЯ</t>
  </si>
  <si>
    <t>0405</t>
  </si>
  <si>
    <t>Сельское хозяйство и рыболовство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</si>
  <si>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</si>
  <si>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</si>
  <si>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</si>
  <si>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</si>
  <si>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</si>
  <si>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</si>
  <si>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</si>
  <si>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</si>
  <si>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</si>
  <si>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</si>
  <si>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</si>
  <si>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</si>
  <si>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</si>
  <si>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</si>
  <si>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</si>
  <si>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</si>
  <si>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</si>
  <si>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</si>
  <si>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</si>
  <si>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</si>
  <si>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</si>
  <si>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</si>
  <si>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1102</t>
  </si>
  <si>
    <t>Массовый спорт</t>
  </si>
  <si>
    <t>545</t>
  </si>
  <si>
    <t>УПРАВЛЕНИЕ ПО ДЕЛАМ КУЛЬТУРЫ, МОЛОДЁЖИ И СПОРТА АДМИНИСТРАЦИИ ПЕРМСКОГО МУНИЦИПАЛЬНОГО ОКРУГА ПЕРМСКОГО КРАЯ</t>
  </si>
  <si>
    <t>0707</t>
  </si>
  <si>
    <t>Молодежная политика</t>
  </si>
  <si>
    <t>0709</t>
  </si>
  <si>
    <t>Другие вопросы в области образования</t>
  </si>
  <si>
    <t>1003</t>
  </si>
  <si>
    <t>Социальное обеспечение населения</t>
  </si>
  <si>
    <t>546</t>
  </si>
  <si>
    <t>УПРАВЛЕНИЕ СОЦИАЛЬНОГО РАЗВИТИЯ АДМИНИСТРАЦИИ ПЕРМСКОГО МУНИЦИПАЛЬНОГО ОКРУГА ПЕРМСКОГО КРАЯ</t>
  </si>
  <si>
    <t>547</t>
  </si>
  <si>
    <t>УПРАВЛЕНИЕ ОБРАЗОВАНИЯ АДМИНИСТРАЦИИ ПЕРМСКОГО МУНИЦИПАЛЬНОГО ОКРУГА ПЕРМСКОГО КРАЯ</t>
  </si>
  <si>
    <t>1004</t>
  </si>
  <si>
    <t>Охрана семьи и детства</t>
  </si>
  <si>
    <t>548</t>
  </si>
  <si>
    <t>УПРАВЛЕНИЕ ПО РАЗВИТИЮ АГРОПРОМЫШЛЕННОГО КОМПЛЕКСА И ПРЕДПРИНИМАТЕЛЬСТВА АДМИНИСТРАЦИИ ПЕРМСКОГО МУНИЦИПАЛЬНОГО ОКРУГА ПЕРМСКОГО КРАЯ</t>
  </si>
  <si>
    <t>549</t>
  </si>
  <si>
    <t>УПРАВЛЕНИЕ ЖИЛИЩНЫХ ОТНОШЕНИЙ АДМИНИСТРАЦИИ ПЕРМСКОГО МУНИЦИПАЛЬНОГО ОКРУГА ПЕРМСКОГО КРАЯ</t>
  </si>
  <si>
    <t>0501</t>
  </si>
  <si>
    <t>Жилищное хозяйство</t>
  </si>
  <si>
    <t>1006</t>
  </si>
  <si>
    <t>Другие вопросы в области социальной политики</t>
  </si>
  <si>
    <t>ФИНАНСОВО-ЭКОНОМИЧЕСКОЕ УПРАВЛЕНИЕ АДМИНИСТРАЦИИ ПЕРМСКОГО МУНИЦИПАЛЬНОГО ОКРУГА ПЕРМСКОГО КРАЯ</t>
  </si>
  <si>
    <t>0111</t>
  </si>
  <si>
    <t>Резервные фонды</t>
  </si>
  <si>
    <t>551</t>
  </si>
  <si>
    <t>УПРАВЛЕНИЕ ТЕРРИТОРИАЛЬНОЙ БЕЗОПАСНОСТИ АДМИНИСТРАЦИИ ПЕРМСКОГО МУНИЦИПАЛЬНОГО ОКРУГА ПЕРМСКОГО КРАЯ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</si>
  <si>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</si>
  <si>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</si>
  <si>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</si>
  <si>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</si>
  <si>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</si>
  <si>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</si>
  <si>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</si>
  <si>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</si>
  <si>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</si>
  <si>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</si>
  <si>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0406</t>
  </si>
  <si>
    <t>Водное хозяйство</t>
  </si>
  <si>
    <t>552</t>
  </si>
  <si>
    <t>КОНДРАТОВСКОЕ ТЕРРИТОРИАЛЬНОЕ УПРАВЛЕНИЕ АДМИНИСТРАЦИИ ПЕРМСКОГО МУНИЦИПАЛЬНОГО ОКРУГА ПЕРМСКОГО КРАЯ</t>
  </si>
  <si>
    <t>553</t>
  </si>
  <si>
    <t>КУКУШТАНСКОЕ ТЕРРИТОРИАЛЬНОЕ УПРАВЛЕНИЕ АДМИНИСТРАЦИИ ПЕРМСКОГО МУНИЦИПАЛЬНОГО ОКРУГА ПЕРМСКОГО КРАЯ</t>
  </si>
  <si>
    <t>554</t>
  </si>
  <si>
    <t>КУЛТАЕВСКОЕ ТЕРРИТОРИАЛЬНОЕ УПРАВЛЕНИЕ АДМИНИСТРАЦИИ ПЕРМСКОГО МУНИЦИПАЛЬНОГО ОКРУГА ПЕРМСКОГО КРАЯ</t>
  </si>
  <si>
    <t>555</t>
  </si>
  <si>
    <t>ЛОБАНОВСКОЕ ТЕРРИТОРИАЛЬНОЕ УПРАВЛЕНИЕ АДМИНИСТРАЦИИ ПЕРМСКОГО МУНИЦИПАЛЬНОГО ОКРУГА ПЕРМСКОГО КРАЯ</t>
  </si>
  <si>
    <t>556</t>
  </si>
  <si>
    <t>ГАМОВСКОЕ ТЕРРИТОРИАЛЬНОЕ УПРАВЛЕНИЕ АДМИНИСТРАЦИИ ПЕРМСКОГО МУНИЦИПАЛЬНОГО ОКРУГА ПЕРМСКОГО КРАЯ</t>
  </si>
  <si>
    <t>557</t>
  </si>
  <si>
    <t>СЫЛВЕНСКОЕ ТЕРРИТОРИАЛЬНОЕ УПРАВЛЕНИЕ АДМИНИСТРАЦИИ ПЕРМСКОГО МУНИЦИПАЛЬНОГО ОКРУГА ПЕРМСКОГО КРАЯ</t>
  </si>
  <si>
    <t>558</t>
  </si>
  <si>
    <t>УСТЬ-КАЧКИНСКОЕ ТЕРРИТОРИАЛЬНОЕ УПРАВЛЕНИЕ АДМИНИСТРАЦИИ ПЕРМСКОГО МУНИЦИПАЛЬНОГО ОКРУГА ПЕРМСКОГО КРАЯ</t>
  </si>
  <si>
    <t>559</t>
  </si>
  <si>
    <t>ФРОЛОВСКОЕ ТЕРРИТОРИАЛЬНОЕ УПРАВЛЕНИЕ АДМИНИСТРАЦИИ ПЕРМСКОГО МУНИЦИПАЛЬНОГО ОКРУГА ПЕРМСКОГО КРАЯ</t>
  </si>
  <si>
    <t>560</t>
  </si>
  <si>
    <t>ЮГОВСКОЕ ТЕРРИТОРИАЛЬНОЕ УПРАВЛЕНИЕ АДМИНИСТРАЦИИ ПЕРМСКОГО МУНИЦИПАЛЬНОГО ОКРУГА ПЕРМСКОГО КРАЯ</t>
  </si>
  <si>
    <t>561</t>
  </si>
  <si>
    <t>ЮГО-КАМСКОЕ ТЕРРИТОРИАЛЬНОЕ УПРАВЛЕНИЕ АДМИНИСТРАЦИИ ПЕРМСКОГО МУНИЦИПАЛЬНОГО ОКРУГА ПЕРМСКОГО КРАЯ</t>
  </si>
  <si>
    <t>Ведомственная структура расходов бюджета на 2025-2026 годы</t>
  </si>
  <si>
    <t>2025 г., Сумма, тыс.руб.</t>
  </si>
  <si>
    <t>2026 г., Сумма, тыс.руб.</t>
  </si>
  <si>
    <t>№ 
п/п</t>
  </si>
  <si>
    <t>Наименование   расходов</t>
  </si>
  <si>
    <t>Сумма,
 тыс.руб.</t>
  </si>
  <si>
    <t>I</t>
  </si>
  <si>
    <t>в том числе:</t>
  </si>
  <si>
    <t>1.1.</t>
  </si>
  <si>
    <t>1.1.1.</t>
  </si>
  <si>
    <t>1.1.2.</t>
  </si>
  <si>
    <t>Капитальный ремонт  автомобильных дорог и искусственных сооружений на них</t>
  </si>
  <si>
    <t>1.2.</t>
  </si>
  <si>
    <t>ВСЕГО:</t>
  </si>
  <si>
    <t>Приложение 12</t>
  </si>
  <si>
    <t>№ п/п</t>
  </si>
  <si>
    <t>Перечень муниципальных заимствований</t>
  </si>
  <si>
    <t>2024 год          тыс.руб.</t>
  </si>
  <si>
    <t>1.</t>
  </si>
  <si>
    <t>задолженность на начало финансового года</t>
  </si>
  <si>
    <t>привлечение средств  в финансовом году</t>
  </si>
  <si>
    <t>погашение основной суммы задолженности  в финансовом году</t>
  </si>
  <si>
    <t>задолженность на конец финансового года</t>
  </si>
  <si>
    <t>1.1</t>
  </si>
  <si>
    <t>Бюджетные кредиты на пополнение остатков средств на счете бюджета Пермского муниципального района</t>
  </si>
  <si>
    <t>привлечение средств в финансовом году</t>
  </si>
  <si>
    <t>2.</t>
  </si>
  <si>
    <t>Кредиты кредитных организаций в валюте Российской Федерации</t>
  </si>
  <si>
    <t>х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</si>
  <si>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</si>
  <si>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</si>
  <si>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Х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</si>
  <si>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</si>
  <si>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</si>
  <si>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</si>
  <si>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</si>
  <si>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</si>
  <si>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</si>
  <si>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</si>
  <si>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2025 год          тыс.руб.</t>
  </si>
  <si>
    <t>2026 год          тыс.руб.</t>
  </si>
  <si>
    <t>1.2</t>
  </si>
  <si>
    <t>Бюджетные кредиты для покрытия временного кассового разрыва, возникающего при исполнении бюджета Пермского муниципального округа</t>
  </si>
  <si>
    <t>Бюджетные кредиты, привлеченные в бюджет Пермского муниципального округа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</si>
  <si>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Пермского муниципального округа на 2024 год</t>
  </si>
  <si>
    <t>Код администратора</t>
  </si>
  <si>
    <t>Источники внутреннего финансирования дефицита бюджета Пермского муниципального округа на 2025-2026  годы</t>
  </si>
  <si>
    <t>Объем муниципального долга Пермского муниципального округа
по предоставленным муниципальным гарантиям Пермского муниципального округа по состоянию на 1 января очередного финансового года</t>
  </si>
  <si>
    <t>Остаток задолженности по предоставленным муниципальным гарантиям Пермского муниципального округа по состоянию на 1 января текущего финансового года</t>
  </si>
  <si>
    <t>Предоставление муниципальных гарантий Пермского муниципального округа</t>
  </si>
  <si>
    <t>Возникновение обязательств в соответствии с договорами и соглашениями о предоставлении муниципальных гарантий Пермского муниципального округа</t>
  </si>
  <si>
    <t>Исполнение принципалами обязательств в соответствии с договорами и соглашениями о предоставлении муниципальных гарантий Пермского муниципального округа</t>
  </si>
  <si>
    <t>Программа муниципальных  внутренних заимствований Пермского муниципального округа на 2024 год и на плановый период 2025 и 2026 годов</t>
  </si>
  <si>
    <t>2025 г.,                       Сумма,                         тыс.руб.</t>
  </si>
  <si>
    <t>2026 г.,                       Сумма,                         тыс.руб.</t>
  </si>
  <si>
    <t>Сумма,                          тыс. руб.</t>
  </si>
  <si>
    <t>Распределение средств дорожного фонда Пермского муниципального округа на 2024 год</t>
  </si>
  <si>
    <t>Распределение средств дорожного фонда Пермского муниципального округа на 2025-2026 годы</t>
  </si>
  <si>
    <t>Содержание, ремонт автомобильных дорог и искусственных сооружений на них</t>
  </si>
  <si>
    <t>Основное мероприятие «Приведение в нормативное состояние муниципальных учреждений (организаций) в сфере культуры Пермского муниципального округа»</t>
  </si>
  <si>
    <t>Обеспечение работников учреждений бюджетной сферы Пермского муниципального округа путевками на санаторно-курортное лечение и оздоровление</t>
  </si>
  <si>
    <t>Проведение обязательных предварительных и периодических медицинских осмотров работников образовательных организаций</t>
  </si>
  <si>
    <t xml:space="preserve">                                             Приложение 3</t>
  </si>
  <si>
    <t>Программа муниципальных гарантий Пермского муниципального округа  на 2024 год и на плановый период 2025 и 2026 годов</t>
  </si>
  <si>
    <t>Строительство (реконструкция) автомобильных дорог общего пользования местного значения</t>
  </si>
  <si>
    <t>Приведение в нормативное состояние автомобильных дорог Пермского муниципального округа:</t>
  </si>
  <si>
    <t>Приложение 11</t>
  </si>
  <si>
    <t>2025 год           сумма, тыс.руб.</t>
  </si>
  <si>
    <t>2026 год            сумма, тыс.руб.</t>
  </si>
  <si>
    <t>Пермского края</t>
  </si>
  <si>
    <t xml:space="preserve">                      Приложение 6</t>
  </si>
  <si>
    <t xml:space="preserve">                              Приложение  7</t>
  </si>
  <si>
    <t xml:space="preserve">                              Приложение  8</t>
  </si>
  <si>
    <t xml:space="preserve">к проекту решения Думы Пермского муниципального округа </t>
  </si>
  <si>
    <t xml:space="preserve">от  № </t>
  </si>
  <si>
    <t xml:space="preserve">                                            от  № </t>
  </si>
  <si>
    <t>к проекту решения Думы Пермского муниципального округа</t>
  </si>
  <si>
    <t xml:space="preserve">                                                                   к проекту решения Думы Пермского муниципального округа</t>
  </si>
  <si>
    <t xml:space="preserve">                                                                   к проекту решения Думы Пермского муниципаотного округа</t>
  </si>
  <si>
    <t xml:space="preserve">                                            от №  </t>
  </si>
  <si>
    <t xml:space="preserve">                                                         к проекту решения Думы Пермского муниципального округа</t>
  </si>
  <si>
    <t xml:space="preserve">                   от  № </t>
  </si>
  <si>
    <t xml:space="preserve">                                                            к проекту решения Думы Пермского муниципального округа</t>
  </si>
  <si>
    <t xml:space="preserve"> Приложение 9</t>
  </si>
  <si>
    <t>Приложение 10</t>
  </si>
  <si>
    <t xml:space="preserve">     от  № </t>
  </si>
  <si>
    <t xml:space="preserve">     от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</si>
</sst>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"/>
    <numFmt numFmtId="165" formatCode="_(* #,##0.00_);_(* \(#,##0.00\);_(* &quot;-&quot;??_);_(@_)"/>
    <numFmt numFmtId="166" formatCode="_-* #,##0.00_р_._-;\-* #,##0.00_р_._-;_-* &quot;-&quot;??_р_._-;_-@_-"/>
    <numFmt numFmtId="167" formatCode="#,##0.00_ ;\-#,##0.00\ "/>
    <numFmt numFmtId="168" formatCode="_-* #,##0_р_._-;\-* #,##0_р_._-;_-* &quot;-&quot;??_р_._-;_-@_-"/>
    <numFmt numFmtId="169" formatCode="#,##0.0"/>
  </numFmts>
  <fonts count="2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" fontId="10" fillId="0" borderId="4" applyNumberFormat="0" applyProtection="0">
      <alignment horizontal="right" vertical="center"/>
    </xf>
    <xf numFmtId="0" fontId="1" fillId="0" borderId="0"/>
    <xf numFmtId="0" fontId="11" fillId="0" borderId="0"/>
    <xf numFmtId="0" fontId="12" fillId="0" borderId="0"/>
    <xf numFmtId="0" fontId="13" fillId="0" borderId="0"/>
    <xf numFmtId="0" fontId="14" fillId="2" borderId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right" wrapText="1"/>
    </xf>
    <xf numFmtId="4" fontId="7" fillId="0" borderId="0" xfId="0" applyNumberFormat="1" applyFont="1"/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justify" vertical="center" wrapText="1"/>
    </xf>
    <xf numFmtId="4" fontId="8" fillId="0" borderId="3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justify" vertical="center" wrapText="1"/>
    </xf>
    <xf numFmtId="4" fontId="5" fillId="0" borderId="2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 applyFill="1"/>
    <xf numFmtId="2" fontId="16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left" vertical="center" wrapText="1"/>
    </xf>
    <xf numFmtId="49" fontId="18" fillId="0" borderId="0" xfId="5" applyNumberFormat="1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Border="1"/>
    <xf numFmtId="0" fontId="17" fillId="0" borderId="0" xfId="0" applyFont="1" applyFill="1" applyAlignment="1"/>
    <xf numFmtId="0" fontId="20" fillId="0" borderId="0" xfId="0" applyFont="1" applyFill="1" applyAlignment="1">
      <alignment vertical="center" wrapText="1"/>
    </xf>
    <xf numFmtId="165" fontId="16" fillId="0" borderId="0" xfId="7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7" fillId="0" borderId="3" xfId="5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top" wrapText="1" shrinkToFit="1"/>
    </xf>
    <xf numFmtId="0" fontId="17" fillId="0" borderId="3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horizontal="left" vertical="center" wrapText="1" shrinkToFit="1"/>
    </xf>
    <xf numFmtId="49" fontId="17" fillId="0" borderId="3" xfId="5" applyNumberFormat="1" applyFont="1" applyFill="1" applyBorder="1" applyAlignment="1">
      <alignment horizontal="center" vertical="center" wrapText="1"/>
    </xf>
    <xf numFmtId="49" fontId="18" fillId="0" borderId="3" xfId="5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49" fontId="18" fillId="0" borderId="0" xfId="5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4" fontId="17" fillId="0" borderId="3" xfId="5" applyNumberFormat="1" applyFont="1" applyFill="1" applyBorder="1" applyAlignment="1">
      <alignment horizontal="right" vertical="center" wrapText="1"/>
    </xf>
    <xf numFmtId="2" fontId="17" fillId="0" borderId="3" xfId="5" applyNumberFormat="1" applyFont="1" applyFill="1" applyBorder="1" applyAlignment="1">
      <alignment horizontal="right" vertical="center" wrapText="1"/>
    </xf>
    <xf numFmtId="4" fontId="18" fillId="0" borderId="3" xfId="5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horizontal="center" vertical="top" wrapText="1"/>
    </xf>
    <xf numFmtId="3" fontId="16" fillId="0" borderId="0" xfId="0" applyNumberFormat="1" applyFont="1" applyFill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9" fontId="21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Alignment="1">
      <alignment horizontal="center" vertical="top" wrapText="1"/>
    </xf>
    <xf numFmtId="3" fontId="1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top" wrapText="1"/>
    </xf>
    <xf numFmtId="3" fontId="17" fillId="0" borderId="3" xfId="0" applyNumberFormat="1" applyFont="1" applyBorder="1" applyAlignment="1">
      <alignment horizontal="left" vertical="top" wrapText="1"/>
    </xf>
    <xf numFmtId="3" fontId="16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168" fontId="16" fillId="0" borderId="3" xfId="8" applyNumberFormat="1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vertical="center" wrapText="1"/>
    </xf>
    <xf numFmtId="167" fontId="9" fillId="0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/>
    <xf numFmtId="0" fontId="16" fillId="0" borderId="3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7" fontId="9" fillId="0" borderId="5" xfId="0" applyNumberFormat="1" applyFont="1" applyFill="1" applyBorder="1" applyAlignment="1">
      <alignment horizontal="center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8" fontId="16" fillId="0" borderId="5" xfId="8" applyNumberFormat="1" applyFont="1" applyFill="1" applyBorder="1" applyAlignment="1">
      <alignment horizontal="center" vertical="center"/>
    </xf>
    <xf numFmtId="168" fontId="16" fillId="0" borderId="6" xfId="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18" fillId="0" borderId="3" xfId="5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/>
    </xf>
    <xf numFmtId="0" fontId="3" fillId="0" borderId="0" xfId="5" applyFont="1" applyFill="1" applyAlignment="1">
      <alignment horizontal="center" vertical="center" wrapText="1"/>
    </xf>
    <xf numFmtId="4" fontId="17" fillId="0" borderId="3" xfId="5" applyNumberFormat="1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</cellXfs>
  <cellStyles count="14">
    <cellStyle name="SAPBEXstdData 2" xfId="1"/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 9" xfId="6"/>
    <cellStyle name="Финансовый 2" xfId="7"/>
    <cellStyle name="Финансовый 2 2" xfId="8"/>
    <cellStyle name="Финансовый 3" xfId="9"/>
    <cellStyle name="Финансовый 4" xfId="10"/>
    <cellStyle name="Финансовый 4 2" xfId="11"/>
    <cellStyle name="Финансовый 5" xfId="12"/>
    <cellStyle name="Финансовый 5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28563"/>
    <xdr:pic macro="[1]!DesignIconClicked">
      <xdr:nvPicPr>
        <xdr:cNvPr id="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542"/>
    <xdr:pic macro="[1]!DesignIconClicked">
      <xdr:nvPicPr>
        <xdr:cNvPr id="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26035"/>
    <xdr:pic macro="[1]!DesignIconClicked">
      <xdr:nvPicPr>
        <xdr:cNvPr id="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109377</xdr:rowOff>
    </xdr:from>
    <xdr:ext cx="65314" cy="32398"/>
    <xdr:pic macro="[1]!DesignIconClicked">
      <xdr:nvPicPr>
        <xdr:cNvPr id="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108462</xdr:rowOff>
    </xdr:from>
    <xdr:ext cx="65314" cy="60663"/>
    <xdr:pic macro="[1]!DesignIconClicked">
      <xdr:nvPicPr>
        <xdr:cNvPr id="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28563"/>
    <xdr:pic macro="[1]!DesignIconClicked">
      <xdr:nvPicPr>
        <xdr:cNvPr id="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288"/>
    <xdr:pic macro="[1]!DesignIconClicked">
      <xdr:nvPicPr>
        <xdr:cNvPr id="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28348"/>
    <xdr:pic macro="[1]!DesignIconClicked">
      <xdr:nvPicPr>
        <xdr:cNvPr id="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6036"/>
    <xdr:pic macro="[1]!DesignIconClicked">
      <xdr:nvPicPr>
        <xdr:cNvPr id="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1241"/>
    <xdr:pic macro="[1]!DesignIconClicked">
      <xdr:nvPicPr>
        <xdr:cNvPr id="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109072</xdr:rowOff>
    </xdr:from>
    <xdr:ext cx="65314" cy="29158"/>
    <xdr:pic macro="[1]!DesignIconClicked">
      <xdr:nvPicPr>
        <xdr:cNvPr id="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2210</xdr:colOff>
      <xdr:row>3</xdr:row>
      <xdr:rowOff>2210</xdr:rowOff>
    </xdr:from>
    <xdr:ext cx="65314" cy="39051"/>
    <xdr:pic macro="[1]!DesignIconClicked">
      <xdr:nvPicPr>
        <xdr:cNvPr id="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9510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2210</xdr:colOff>
      <xdr:row>3</xdr:row>
      <xdr:rowOff>108157</xdr:rowOff>
    </xdr:from>
    <xdr:ext cx="65314" cy="58979"/>
    <xdr:pic macro="[1]!DesignIconClicked">
      <xdr:nvPicPr>
        <xdr:cNvPr id="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10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9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9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9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9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0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0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0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0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1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1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2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2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3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3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4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4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142875</xdr:rowOff>
    </xdr:to>
    <xdr:pic>
      <xdr:nvPicPr>
        <xdr:cNvPr id="1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4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4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5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5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6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6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7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7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28575</xdr:rowOff>
    </xdr:to>
    <xdr:pic>
      <xdr:nvPicPr>
        <xdr:cNvPr id="1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133350</xdr:rowOff>
    </xdr:to>
    <xdr:pic>
      <xdr:nvPicPr>
        <xdr:cNvPr id="1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8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8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8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8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8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8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3</xdr:row>
      <xdr:rowOff>38100</xdr:rowOff>
    </xdr:to>
    <xdr:pic>
      <xdr:nvPicPr>
        <xdr:cNvPr id="1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85725</xdr:colOff>
      <xdr:row>3</xdr:row>
      <xdr:rowOff>161925</xdr:rowOff>
    </xdr:to>
    <xdr:pic>
      <xdr:nvPicPr>
        <xdr:cNvPr id="1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41193"/>
    <xdr:pic macro="[1]!DesignIconClicked">
      <xdr:nvPicPr>
        <xdr:cNvPr id="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4119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41193"/>
    <xdr:pic macro="[1]!DesignIconClicked">
      <xdr:nvPicPr>
        <xdr:cNvPr id="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4119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41193"/>
    <xdr:pic macro="[1]!DesignIconClicked">
      <xdr:nvPicPr>
        <xdr:cNvPr id="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4119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41193"/>
    <xdr:pic macro="[1]!DesignIconClicked">
      <xdr:nvPicPr>
        <xdr:cNvPr id="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4119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8954"/>
    <xdr:pic macro="[1]!DesignIconClicked">
      <xdr:nvPicPr>
        <xdr:cNvPr id="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8954"/>
    <xdr:pic macro="[1]!DesignIconClicked">
      <xdr:nvPicPr>
        <xdr:cNvPr id="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78326"/>
    <xdr:pic macro="[1]!DesignIconClicked">
      <xdr:nvPicPr>
        <xdr:cNvPr id="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78326"/>
    <xdr:pic macro="[1]!DesignIconClicked">
      <xdr:nvPicPr>
        <xdr:cNvPr id="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8954"/>
    <xdr:pic macro="[1]!DesignIconClicked">
      <xdr:nvPicPr>
        <xdr:cNvPr id="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8954"/>
    <xdr:pic macro="[1]!DesignIconClicked">
      <xdr:nvPicPr>
        <xdr:cNvPr id="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78326"/>
    <xdr:pic macro="[1]!DesignIconClicked">
      <xdr:nvPicPr>
        <xdr:cNvPr id="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78326"/>
    <xdr:pic macro="[1]!DesignIconClicked">
      <xdr:nvPicPr>
        <xdr:cNvPr id="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7238"/>
    <xdr:pic macro="[1]!DesignIconClicked">
      <xdr:nvPicPr>
        <xdr:cNvPr id="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54671" cy="36446"/>
    <xdr:pic macro="[1]!DesignIconClicked">
      <xdr:nvPicPr>
        <xdr:cNvPr id="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7788"/>
    <xdr:pic macro="[1]!DesignIconClicked">
      <xdr:nvPicPr>
        <xdr:cNvPr id="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77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31241" cy="83061"/>
    <xdr:pic macro="[1]!DesignIconClicked">
      <xdr:nvPicPr>
        <xdr:cNvPr id="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31241" cy="8306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34638"/>
    <xdr:pic macro="[1]!DesignIconClicked">
      <xdr:nvPicPr>
        <xdr:cNvPr id="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28348" cy="36726"/>
    <xdr:pic macro="[1]!DesignIconClicked">
      <xdr:nvPicPr>
        <xdr:cNvPr id="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3937"/>
    <xdr:pic macro="[1]!DesignIconClicked">
      <xdr:nvPicPr>
        <xdr:cNvPr id="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45563"/>
    <xdr:pic macro="[1]!DesignIconClicked">
      <xdr:nvPicPr>
        <xdr:cNvPr id="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45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117904</xdr:rowOff>
    </xdr:from>
    <xdr:ext cx="39688" cy="28736"/>
    <xdr:pic macro="[1]!DesignIconClicked">
      <xdr:nvPicPr>
        <xdr:cNvPr id="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67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117904</xdr:rowOff>
    </xdr:from>
    <xdr:ext cx="31241" cy="29991"/>
    <xdr:pic macro="[1]!DesignIconClicked">
      <xdr:nvPicPr>
        <xdr:cNvPr id="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67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106862</xdr:rowOff>
    </xdr:from>
    <xdr:ext cx="39688" cy="82049"/>
    <xdr:pic macro="[1]!DesignIconClicked">
      <xdr:nvPicPr>
        <xdr:cNvPr id="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2637"/>
          <a:ext cx="39688" cy="820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106862</xdr:rowOff>
    </xdr:from>
    <xdr:ext cx="54671" cy="82696"/>
    <xdr:pic macro="[1]!DesignIconClicked">
      <xdr:nvPicPr>
        <xdr:cNvPr id="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2637"/>
          <a:ext cx="54671" cy="8269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90639"/>
    <xdr:pic macro="[1]!DesignIconClicked">
      <xdr:nvPicPr>
        <xdr:cNvPr id="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906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90639"/>
    <xdr:pic macro="[1]!DesignIconClicked">
      <xdr:nvPicPr>
        <xdr:cNvPr id="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906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90639"/>
    <xdr:pic macro="[1]!DesignIconClicked">
      <xdr:nvPicPr>
        <xdr:cNvPr id="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906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104644</xdr:rowOff>
    </xdr:from>
    <xdr:ext cx="39688" cy="90639"/>
    <xdr:pic macro="[1]!DesignIconClicked">
      <xdr:nvPicPr>
        <xdr:cNvPr id="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419"/>
          <a:ext cx="39688" cy="906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104644</xdr:rowOff>
    </xdr:from>
    <xdr:ext cx="54671" cy="41783"/>
    <xdr:pic macro="[1]!DesignIconClicked">
      <xdr:nvPicPr>
        <xdr:cNvPr id="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419"/>
          <a:ext cx="54671" cy="4178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7934"/>
    <xdr:pic macro="[1]!DesignIconClicked">
      <xdr:nvPicPr>
        <xdr:cNvPr id="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793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7934"/>
    <xdr:pic macro="[1]!DesignIconClicked">
      <xdr:nvPicPr>
        <xdr:cNvPr id="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793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92018"/>
    <xdr:pic macro="[1]!DesignIconClicked">
      <xdr:nvPicPr>
        <xdr:cNvPr id="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9201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92018"/>
    <xdr:pic macro="[1]!DesignIconClicked">
      <xdr:nvPicPr>
        <xdr:cNvPr id="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9201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7934"/>
    <xdr:pic macro="[1]!DesignIconClicked">
      <xdr:nvPicPr>
        <xdr:cNvPr id="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793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105337</xdr:rowOff>
    </xdr:from>
    <xdr:ext cx="39688" cy="77934"/>
    <xdr:pic macro="[1]!DesignIconClicked">
      <xdr:nvPicPr>
        <xdr:cNvPr id="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1112"/>
          <a:ext cx="39688" cy="7793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92018"/>
    <xdr:pic macro="[1]!DesignIconClicked">
      <xdr:nvPicPr>
        <xdr:cNvPr id="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9201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105337</xdr:rowOff>
    </xdr:from>
    <xdr:ext cx="31241" cy="92018"/>
    <xdr:pic macro="[1]!DesignIconClicked">
      <xdr:nvPicPr>
        <xdr:cNvPr id="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1112"/>
          <a:ext cx="31241" cy="9201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79426"/>
    <xdr:pic macro="[1]!DesignIconClicked">
      <xdr:nvPicPr>
        <xdr:cNvPr id="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794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79426"/>
    <xdr:pic macro="[1]!DesignIconClicked">
      <xdr:nvPicPr>
        <xdr:cNvPr id="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794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79426"/>
    <xdr:pic macro="[1]!DesignIconClicked">
      <xdr:nvPicPr>
        <xdr:cNvPr id="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794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79426"/>
    <xdr:pic macro="[1]!DesignIconClicked">
      <xdr:nvPicPr>
        <xdr:cNvPr id="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794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78954"/>
    <xdr:pic macro="[1]!DesignIconClicked">
      <xdr:nvPicPr>
        <xdr:cNvPr id="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78954"/>
    <xdr:pic macro="[1]!DesignIconClicked">
      <xdr:nvPicPr>
        <xdr:cNvPr id="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78326"/>
    <xdr:pic macro="[1]!DesignIconClicked">
      <xdr:nvPicPr>
        <xdr:cNvPr id="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78326"/>
    <xdr:pic macro="[1]!DesignIconClicked">
      <xdr:nvPicPr>
        <xdr:cNvPr id="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78954"/>
    <xdr:pic macro="[1]!DesignIconClicked">
      <xdr:nvPicPr>
        <xdr:cNvPr id="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78954"/>
    <xdr:pic macro="[1]!DesignIconClicked">
      <xdr:nvPicPr>
        <xdr:cNvPr id="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789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78326"/>
    <xdr:pic macro="[1]!DesignIconClicked">
      <xdr:nvPicPr>
        <xdr:cNvPr id="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78326"/>
    <xdr:pic macro="[1]!DesignIconClicked">
      <xdr:nvPicPr>
        <xdr:cNvPr id="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783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7238"/>
    <xdr:pic macro="[1]!DesignIconClicked">
      <xdr:nvPicPr>
        <xdr:cNvPr id="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54671" cy="36446"/>
    <xdr:pic macro="[1]!DesignIconClicked">
      <xdr:nvPicPr>
        <xdr:cNvPr id="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28341"/>
    <xdr:pic macro="[1]!DesignIconClicked">
      <xdr:nvPicPr>
        <xdr:cNvPr id="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31241" cy="29288"/>
    <xdr:pic macro="[1]!DesignIconClicked">
      <xdr:nvPicPr>
        <xdr:cNvPr id="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4638"/>
    <xdr:pic macro="[1]!DesignIconClicked">
      <xdr:nvPicPr>
        <xdr:cNvPr id="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28348" cy="28348"/>
    <xdr:pic macro="[1]!DesignIconClicked">
      <xdr:nvPicPr>
        <xdr:cNvPr id="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28348" cy="36726"/>
    <xdr:pic macro="[1]!DesignIconClicked">
      <xdr:nvPicPr>
        <xdr:cNvPr id="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3937"/>
    <xdr:pic macro="[1]!DesignIconClicked">
      <xdr:nvPicPr>
        <xdr:cNvPr id="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28348"/>
    <xdr:pic macro="[1]!DesignIconClicked">
      <xdr:nvPicPr>
        <xdr:cNvPr id="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39054"/>
    <xdr:pic macro="[1]!DesignIconClicked">
      <xdr:nvPicPr>
        <xdr:cNvPr id="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390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117599</xdr:rowOff>
    </xdr:from>
    <xdr:ext cx="39688" cy="38314"/>
    <xdr:pic macro="[1]!DesignIconClicked">
      <xdr:nvPicPr>
        <xdr:cNvPr id="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60337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117599</xdr:rowOff>
    </xdr:from>
    <xdr:ext cx="31241" cy="29991"/>
    <xdr:pic macro="[1]!DesignIconClicked">
      <xdr:nvPicPr>
        <xdr:cNvPr id="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60337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32657"/>
    <xdr:pic macro="[1]!DesignIconClicked">
      <xdr:nvPicPr>
        <xdr:cNvPr id="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108462</xdr:rowOff>
    </xdr:from>
    <xdr:ext cx="39688" cy="86614"/>
    <xdr:pic macro="[1]!DesignIconClicked">
      <xdr:nvPicPr>
        <xdr:cNvPr id="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4237"/>
          <a:ext cx="39688" cy="866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108462</xdr:rowOff>
    </xdr:from>
    <xdr:ext cx="54671" cy="29158"/>
    <xdr:pic macro="[1]!DesignIconClicked">
      <xdr:nvPicPr>
        <xdr:cNvPr id="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4237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89535"/>
    <xdr:pic macro="[1]!DesignIconClicked">
      <xdr:nvPicPr>
        <xdr:cNvPr id="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895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89535"/>
    <xdr:pic macro="[1]!DesignIconClicked">
      <xdr:nvPicPr>
        <xdr:cNvPr id="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895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89535"/>
    <xdr:pic macro="[1]!DesignIconClicked">
      <xdr:nvPicPr>
        <xdr:cNvPr id="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895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104339</xdr:rowOff>
    </xdr:from>
    <xdr:ext cx="39688" cy="89535"/>
    <xdr:pic macro="[1]!DesignIconClicked">
      <xdr:nvPicPr>
        <xdr:cNvPr id="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114"/>
          <a:ext cx="39688" cy="895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54671" cy="31241"/>
    <xdr:pic macro="[1]!DesignIconClicked">
      <xdr:nvPicPr>
        <xdr:cNvPr id="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104339</xdr:rowOff>
    </xdr:from>
    <xdr:ext cx="54671" cy="32643"/>
    <xdr:pic macro="[1]!DesignIconClicked">
      <xdr:nvPicPr>
        <xdr:cNvPr id="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114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90839"/>
    <xdr:pic macro="[1]!DesignIconClicked">
      <xdr:nvPicPr>
        <xdr:cNvPr id="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908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90839"/>
    <xdr:pic macro="[1]!DesignIconClicked">
      <xdr:nvPicPr>
        <xdr:cNvPr id="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908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83006"/>
    <xdr:pic macro="[1]!DesignIconClicked">
      <xdr:nvPicPr>
        <xdr:cNvPr id="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830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83006"/>
    <xdr:pic macro="[1]!DesignIconClicked">
      <xdr:nvPicPr>
        <xdr:cNvPr id="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830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90839"/>
    <xdr:pic macro="[1]!DesignIconClicked">
      <xdr:nvPicPr>
        <xdr:cNvPr id="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908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4</xdr:row>
      <xdr:rowOff>2210</xdr:rowOff>
    </xdr:from>
    <xdr:ext cx="39688" cy="28348"/>
    <xdr:pic macro="[1]!DesignIconClicked">
      <xdr:nvPicPr>
        <xdr:cNvPr id="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7450" y="48798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105032</xdr:rowOff>
    </xdr:from>
    <xdr:ext cx="39688" cy="90839"/>
    <xdr:pic macro="[1]!DesignIconClicked">
      <xdr:nvPicPr>
        <xdr:cNvPr id="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67450" y="590807"/>
          <a:ext cx="39688" cy="9083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83006"/>
    <xdr:pic macro="[1]!DesignIconClicked">
      <xdr:nvPicPr>
        <xdr:cNvPr id="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830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4</xdr:row>
      <xdr:rowOff>2210</xdr:rowOff>
    </xdr:from>
    <xdr:ext cx="31241" cy="31241"/>
    <xdr:pic macro="[1]!DesignIconClicked">
      <xdr:nvPicPr>
        <xdr:cNvPr id="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8798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9525</xdr:colOff>
      <xdr:row>4</xdr:row>
      <xdr:rowOff>105032</xdr:rowOff>
    </xdr:from>
    <xdr:ext cx="31241" cy="83006"/>
    <xdr:pic macro="[1]!DesignIconClicked">
      <xdr:nvPicPr>
        <xdr:cNvPr id="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590807"/>
          <a:ext cx="31241" cy="830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28563"/>
    <xdr:pic macro="[1]!DesignIconClicked">
      <xdr:nvPicPr>
        <xdr:cNvPr id="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542"/>
    <xdr:pic macro="[1]!DesignIconClicked">
      <xdr:nvPicPr>
        <xdr:cNvPr id="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9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9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9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9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26035"/>
    <xdr:pic macro="[1]!DesignIconClicked">
      <xdr:nvPicPr>
        <xdr:cNvPr id="1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109377</xdr:rowOff>
    </xdr:from>
    <xdr:ext cx="65314" cy="32398"/>
    <xdr:pic macro="[1]!DesignIconClicked">
      <xdr:nvPicPr>
        <xdr:cNvPr id="1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515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0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0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0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0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0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0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108462</xdr:rowOff>
    </xdr:from>
    <xdr:ext cx="65314" cy="60663"/>
    <xdr:pic macro="[1]!DesignIconClicked">
      <xdr:nvPicPr>
        <xdr:cNvPr id="1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23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28563"/>
    <xdr:pic macro="[1]!DesignIconClicked">
      <xdr:nvPicPr>
        <xdr:cNvPr id="1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288"/>
    <xdr:pic macro="[1]!DesignIconClicked">
      <xdr:nvPicPr>
        <xdr:cNvPr id="1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28348"/>
    <xdr:pic macro="[1]!DesignIconClicked">
      <xdr:nvPicPr>
        <xdr:cNvPr id="1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6036"/>
    <xdr:pic macro="[1]!DesignIconClicked">
      <xdr:nvPicPr>
        <xdr:cNvPr id="1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1241"/>
    <xdr:pic macro="[1]!DesignIconClicked">
      <xdr:nvPicPr>
        <xdr:cNvPr id="1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109072</xdr:rowOff>
    </xdr:from>
    <xdr:ext cx="65314" cy="29158"/>
    <xdr:pic macro="[1]!DesignIconClicked">
      <xdr:nvPicPr>
        <xdr:cNvPr id="1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484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4</xdr:row>
      <xdr:rowOff>2210</xdr:rowOff>
    </xdr:from>
    <xdr:ext cx="65314" cy="39051"/>
    <xdr:pic macro="[1]!DesignIconClicked">
      <xdr:nvPicPr>
        <xdr:cNvPr id="1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48798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4</xdr:row>
      <xdr:rowOff>108157</xdr:rowOff>
    </xdr:from>
    <xdr:ext cx="65314" cy="58979"/>
    <xdr:pic macro="[1]!DesignIconClicked">
      <xdr:nvPicPr>
        <xdr:cNvPr id="1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59393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28563"/>
    <xdr:pic macro="[1]!DesignIconClicked">
      <xdr:nvPicPr>
        <xdr:cNvPr id="1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1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1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542"/>
    <xdr:pic macro="[1]!DesignIconClicked">
      <xdr:nvPicPr>
        <xdr:cNvPr id="1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1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26035"/>
    <xdr:pic macro="[1]!DesignIconClicked">
      <xdr:nvPicPr>
        <xdr:cNvPr id="1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19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19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109377</xdr:rowOff>
    </xdr:from>
    <xdr:ext cx="65314" cy="32398"/>
    <xdr:pic macro="[1]!DesignIconClicked">
      <xdr:nvPicPr>
        <xdr:cNvPr id="2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3227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108462</xdr:rowOff>
    </xdr:from>
    <xdr:ext cx="65314" cy="60663"/>
    <xdr:pic macro="[1]!DesignIconClicked">
      <xdr:nvPicPr>
        <xdr:cNvPr id="2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312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0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0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28563"/>
    <xdr:pic macro="[1]!DesignIconClicked">
      <xdr:nvPicPr>
        <xdr:cNvPr id="2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288"/>
    <xdr:pic macro="[1]!DesignIconClicked">
      <xdr:nvPicPr>
        <xdr:cNvPr id="2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28348"/>
    <xdr:pic macro="[1]!DesignIconClicked">
      <xdr:nvPicPr>
        <xdr:cNvPr id="2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6036"/>
    <xdr:pic macro="[1]!DesignIconClicked">
      <xdr:nvPicPr>
        <xdr:cNvPr id="2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1241"/>
    <xdr:pic macro="[1]!DesignIconClicked">
      <xdr:nvPicPr>
        <xdr:cNvPr id="2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109072</xdr:rowOff>
    </xdr:from>
    <xdr:ext cx="65314" cy="29158"/>
    <xdr:pic macro="[1]!DesignIconClicked">
      <xdr:nvPicPr>
        <xdr:cNvPr id="2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922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2210</xdr:colOff>
      <xdr:row>3</xdr:row>
      <xdr:rowOff>2210</xdr:rowOff>
    </xdr:from>
    <xdr:ext cx="65314" cy="39051"/>
    <xdr:pic macro="[1]!DesignIconClicked">
      <xdr:nvPicPr>
        <xdr:cNvPr id="2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6235" y="326060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2210</xdr:colOff>
      <xdr:row>3</xdr:row>
      <xdr:rowOff>108157</xdr:rowOff>
    </xdr:from>
    <xdr:ext cx="65314" cy="58979"/>
    <xdr:pic macro="[1]!DesignIconClicked">
      <xdr:nvPicPr>
        <xdr:cNvPr id="2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36235" y="432007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5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5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5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5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6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6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6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6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7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7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2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8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8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2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2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29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29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3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30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3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30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142875</xdr:rowOff>
    </xdr:to>
    <xdr:pic>
      <xdr:nvPicPr>
        <xdr:cNvPr id="3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0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0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1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1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2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2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3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3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28575</xdr:rowOff>
    </xdr:to>
    <xdr:pic>
      <xdr:nvPicPr>
        <xdr:cNvPr id="3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133350</xdr:rowOff>
    </xdr:to>
    <xdr:pic>
      <xdr:nvPicPr>
        <xdr:cNvPr id="3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4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4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4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4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4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4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85725</xdr:colOff>
      <xdr:row>3</xdr:row>
      <xdr:rowOff>38100</xdr:rowOff>
    </xdr:to>
    <xdr:pic>
      <xdr:nvPicPr>
        <xdr:cNvPr id="3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3</xdr:row>
      <xdr:rowOff>104775</xdr:rowOff>
    </xdr:from>
    <xdr:to>
      <xdr:col>3</xdr:col>
      <xdr:colOff>85725</xdr:colOff>
      <xdr:row>3</xdr:row>
      <xdr:rowOff>161925</xdr:rowOff>
    </xdr:to>
    <xdr:pic>
      <xdr:nvPicPr>
        <xdr:cNvPr id="3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542"/>
    <xdr:pic macro="[1]!DesignIconClicked">
      <xdr:nvPicPr>
        <xdr:cNvPr id="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5"/>
    <xdr:pic macro="[1]!DesignIconClicked">
      <xdr:nvPicPr>
        <xdr:cNvPr id="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2398"/>
    <xdr:pic macro="[1]!DesignIconClicked">
      <xdr:nvPicPr>
        <xdr:cNvPr id="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60663"/>
    <xdr:pic macro="[1]!DesignIconClicked">
      <xdr:nvPicPr>
        <xdr:cNvPr id="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563"/>
    <xdr:pic macro="[1]!DesignIconClicked">
      <xdr:nvPicPr>
        <xdr:cNvPr id="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288"/>
    <xdr:pic macro="[1]!DesignIconClicked">
      <xdr:nvPicPr>
        <xdr:cNvPr id="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28348"/>
    <xdr:pic macro="[1]!DesignIconClicked">
      <xdr:nvPicPr>
        <xdr:cNvPr id="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6036"/>
    <xdr:pic macro="[1]!DesignIconClicked">
      <xdr:nvPicPr>
        <xdr:cNvPr id="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1241"/>
    <xdr:pic macro="[1]!DesignIconClicked">
      <xdr:nvPicPr>
        <xdr:cNvPr id="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29158"/>
    <xdr:pic macro="[1]!DesignIconClicked">
      <xdr:nvPicPr>
        <xdr:cNvPr id="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46303" cy="39051"/>
    <xdr:pic macro="[1]!DesignIconClicked">
      <xdr:nvPicPr>
        <xdr:cNvPr id="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46303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6303" cy="58979"/>
    <xdr:pic macro="[1]!DesignIconClicked">
      <xdr:nvPicPr>
        <xdr:cNvPr id="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6303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0895"/>
    <xdr:pic macro="[1]!DesignIconClicked">
      <xdr:nvPicPr>
        <xdr:cNvPr id="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0895"/>
    <xdr:pic macro="[1]!DesignIconClicked">
      <xdr:nvPicPr>
        <xdr:cNvPr id="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0895"/>
    <xdr:pic macro="[1]!DesignIconClicked">
      <xdr:nvPicPr>
        <xdr:cNvPr id="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0895"/>
    <xdr:pic macro="[1]!DesignIconClicked">
      <xdr:nvPicPr>
        <xdr:cNvPr id="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1019"/>
    <xdr:pic macro="[1]!DesignIconClicked">
      <xdr:nvPicPr>
        <xdr:cNvPr id="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736"/>
    <xdr:pic macro="[1]!DesignIconClicked">
      <xdr:nvPicPr>
        <xdr:cNvPr id="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2010"/>
    <xdr:pic macro="[1]!DesignIconClicked">
      <xdr:nvPicPr>
        <xdr:cNvPr id="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45559" cy="60749"/>
    <xdr:pic macro="[1]!DesignIconClicked">
      <xdr:nvPicPr>
        <xdr:cNvPr id="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45559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3470"/>
    <xdr:pic macro="[1]!DesignIconClicked">
      <xdr:nvPicPr>
        <xdr:cNvPr id="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3470"/>
    <xdr:pic macro="[1]!DesignIconClicked">
      <xdr:nvPicPr>
        <xdr:cNvPr id="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3470"/>
    <xdr:pic macro="[1]!DesignIconClicked">
      <xdr:nvPicPr>
        <xdr:cNvPr id="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3470"/>
    <xdr:pic macro="[1]!DesignIconClicked">
      <xdr:nvPicPr>
        <xdr:cNvPr id="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337"/>
    <xdr:pic macro="[1]!DesignIconClicked">
      <xdr:nvPicPr>
        <xdr:cNvPr id="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6840"/>
    <xdr:pic macro="[1]!DesignIconClicked">
      <xdr:nvPicPr>
        <xdr:cNvPr id="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6840"/>
    <xdr:pic macro="[1]!DesignIconClicked">
      <xdr:nvPicPr>
        <xdr:cNvPr id="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3106"/>
    <xdr:pic macro="[1]!DesignIconClicked">
      <xdr:nvPicPr>
        <xdr:cNvPr id="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3106"/>
    <xdr:pic macro="[1]!DesignIconClicked">
      <xdr:nvPicPr>
        <xdr:cNvPr id="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6840"/>
    <xdr:pic macro="[1]!DesignIconClicked">
      <xdr:nvPicPr>
        <xdr:cNvPr id="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6840"/>
    <xdr:pic macro="[1]!DesignIconClicked">
      <xdr:nvPicPr>
        <xdr:cNvPr id="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3106"/>
    <xdr:pic macro="[1]!DesignIconClicked">
      <xdr:nvPicPr>
        <xdr:cNvPr id="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63106"/>
    <xdr:pic macro="[1]!DesignIconClicked">
      <xdr:nvPicPr>
        <xdr:cNvPr id="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9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9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9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9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9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9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9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9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9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9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9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0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0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0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0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0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0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0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0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0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0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9584"/>
    <xdr:pic macro="[1]!DesignIconClicked">
      <xdr:nvPicPr>
        <xdr:cNvPr id="10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9584"/>
    <xdr:pic macro="[1]!DesignIconClicked">
      <xdr:nvPicPr>
        <xdr:cNvPr id="1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0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0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9584"/>
    <xdr:pic macro="[1]!DesignIconClicked">
      <xdr:nvPicPr>
        <xdr:cNvPr id="10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9584"/>
    <xdr:pic macro="[1]!DesignIconClicked">
      <xdr:nvPicPr>
        <xdr:cNvPr id="1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1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1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1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1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1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7584"/>
    <xdr:pic macro="[1]!DesignIconClicked">
      <xdr:nvPicPr>
        <xdr:cNvPr id="1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1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57126"/>
    <xdr:pic macro="[1]!DesignIconClicked">
      <xdr:nvPicPr>
        <xdr:cNvPr id="1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1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1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1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1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1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7238"/>
    <xdr:pic macro="[1]!DesignIconClicked">
      <xdr:nvPicPr>
        <xdr:cNvPr id="1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1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6446"/>
    <xdr:pic macro="[1]!DesignIconClicked">
      <xdr:nvPicPr>
        <xdr:cNvPr id="1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1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1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1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1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1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1"/>
    <xdr:pic macro="[1]!DesignIconClicked">
      <xdr:nvPicPr>
        <xdr:cNvPr id="1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1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288"/>
    <xdr:pic macro="[1]!DesignIconClicked">
      <xdr:nvPicPr>
        <xdr:cNvPr id="1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4638"/>
    <xdr:pic macro="[1]!DesignIconClicked">
      <xdr:nvPicPr>
        <xdr:cNvPr id="1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28348" cy="28348"/>
    <xdr:pic macro="[1]!DesignIconClicked">
      <xdr:nvPicPr>
        <xdr:cNvPr id="1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28348" cy="36726"/>
    <xdr:pic macro="[1]!DesignIconClicked">
      <xdr:nvPicPr>
        <xdr:cNvPr id="1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937"/>
    <xdr:pic macro="[1]!DesignIconClicked">
      <xdr:nvPicPr>
        <xdr:cNvPr id="1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28348"/>
    <xdr:pic macro="[1]!DesignIconClicked">
      <xdr:nvPicPr>
        <xdr:cNvPr id="1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6036"/>
    <xdr:pic macro="[1]!DesignIconClicked">
      <xdr:nvPicPr>
        <xdr:cNvPr id="1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8314"/>
    <xdr:pic macro="[1]!DesignIconClicked">
      <xdr:nvPicPr>
        <xdr:cNvPr id="1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29991"/>
    <xdr:pic macro="[1]!DesignIconClicked">
      <xdr:nvPicPr>
        <xdr:cNvPr id="1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32657"/>
    <xdr:pic macro="[1]!DesignIconClicked">
      <xdr:nvPicPr>
        <xdr:cNvPr id="1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55682"/>
    <xdr:pic macro="[1]!DesignIconClicked">
      <xdr:nvPicPr>
        <xdr:cNvPr id="1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5568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29158"/>
    <xdr:pic macro="[1]!DesignIconClicked">
      <xdr:nvPicPr>
        <xdr:cNvPr id="1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032"/>
    <xdr:pic macro="[1]!DesignIconClicked">
      <xdr:nvPicPr>
        <xdr:cNvPr id="1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032"/>
    <xdr:pic macro="[1]!DesignIconClicked">
      <xdr:nvPicPr>
        <xdr:cNvPr id="1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032"/>
    <xdr:pic macro="[1]!DesignIconClicked">
      <xdr:nvPicPr>
        <xdr:cNvPr id="1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032"/>
    <xdr:pic macro="[1]!DesignIconClicked">
      <xdr:nvPicPr>
        <xdr:cNvPr id="1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65605" cy="31241"/>
    <xdr:pic macro="[1]!DesignIconClicked">
      <xdr:nvPicPr>
        <xdr:cNvPr id="1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65605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65605" cy="32643"/>
    <xdr:pic macro="[1]!DesignIconClicked">
      <xdr:nvPicPr>
        <xdr:cNvPr id="1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65605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879"/>
    <xdr:pic macro="[1]!DesignIconClicked">
      <xdr:nvPicPr>
        <xdr:cNvPr id="1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879"/>
    <xdr:pic macro="[1]!DesignIconClicked">
      <xdr:nvPicPr>
        <xdr:cNvPr id="1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47270"/>
    <xdr:pic macro="[1]!DesignIconClicked">
      <xdr:nvPicPr>
        <xdr:cNvPr id="1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47270"/>
    <xdr:pic macro="[1]!DesignIconClicked">
      <xdr:nvPicPr>
        <xdr:cNvPr id="1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879"/>
    <xdr:pic macro="[1]!DesignIconClicked">
      <xdr:nvPicPr>
        <xdr:cNvPr id="1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9688" cy="28348"/>
    <xdr:pic macro="[1]!DesignIconClicked">
      <xdr:nvPicPr>
        <xdr:cNvPr id="1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9688" cy="68879"/>
    <xdr:pic macro="[1]!DesignIconClicked">
      <xdr:nvPicPr>
        <xdr:cNvPr id="1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47270"/>
    <xdr:pic macro="[1]!DesignIconClicked">
      <xdr:nvPicPr>
        <xdr:cNvPr id="1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0</xdr:rowOff>
    </xdr:from>
    <xdr:ext cx="31241" cy="31241"/>
    <xdr:pic macro="[1]!DesignIconClicked">
      <xdr:nvPicPr>
        <xdr:cNvPr id="1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149542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9</xdr:row>
      <xdr:rowOff>0</xdr:rowOff>
    </xdr:from>
    <xdr:ext cx="31241" cy="47270"/>
    <xdr:pic macro="[1]!DesignIconClicked">
      <xdr:nvPicPr>
        <xdr:cNvPr id="1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71625" y="1495425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2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2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3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4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4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5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5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5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6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7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7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7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19050</xdr:rowOff>
    </xdr:to>
    <xdr:pic>
      <xdr:nvPicPr>
        <xdr:cNvPr id="1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28575</xdr:rowOff>
    </xdr:to>
    <xdr:pic>
      <xdr:nvPicPr>
        <xdr:cNvPr id="1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8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8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8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8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8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8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38100</xdr:rowOff>
    </xdr:to>
    <xdr:pic>
      <xdr:nvPicPr>
        <xdr:cNvPr id="1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1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19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1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19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1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19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1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19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1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19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1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1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19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1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19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1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19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1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19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1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19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1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1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1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19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0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0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0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0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0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0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0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1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1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1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1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1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1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1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1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1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1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1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1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1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1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2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47625</xdr:colOff>
      <xdr:row>9</xdr:row>
      <xdr:rowOff>57150</xdr:rowOff>
    </xdr:to>
    <xdr:pic>
      <xdr:nvPicPr>
        <xdr:cNvPr id="2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476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2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2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2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2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2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2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2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2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2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2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3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3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3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3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57150</xdr:rowOff>
    </xdr:to>
    <xdr:pic>
      <xdr:nvPicPr>
        <xdr:cNvPr id="2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4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4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38100</xdr:rowOff>
    </xdr:to>
    <xdr:pic>
      <xdr:nvPicPr>
        <xdr:cNvPr id="2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4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4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38100</xdr:rowOff>
    </xdr:to>
    <xdr:pic>
      <xdr:nvPicPr>
        <xdr:cNvPr id="2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4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4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4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9525</xdr:rowOff>
    </xdr:to>
    <xdr:pic>
      <xdr:nvPicPr>
        <xdr:cNvPr id="2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4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19050</xdr:rowOff>
    </xdr:to>
    <xdr:pic>
      <xdr:nvPicPr>
        <xdr:cNvPr id="2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1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4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4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4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4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5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38100</xdr:rowOff>
    </xdr:to>
    <xdr:pic>
      <xdr:nvPicPr>
        <xdr:cNvPr id="2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5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5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57150</xdr:rowOff>
    </xdr:to>
    <xdr:pic>
      <xdr:nvPicPr>
        <xdr:cNvPr id="2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66675</xdr:colOff>
      <xdr:row>9</xdr:row>
      <xdr:rowOff>28575</xdr:rowOff>
    </xdr:to>
    <xdr:pic>
      <xdr:nvPicPr>
        <xdr:cNvPr id="2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666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47625</xdr:rowOff>
    </xdr:to>
    <xdr:pic>
      <xdr:nvPicPr>
        <xdr:cNvPr id="25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47625</xdr:rowOff>
    </xdr:to>
    <xdr:pic>
      <xdr:nvPicPr>
        <xdr:cNvPr id="2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28575</xdr:rowOff>
    </xdr:to>
    <xdr:pic>
      <xdr:nvPicPr>
        <xdr:cNvPr id="2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38100</xdr:colOff>
      <xdr:row>9</xdr:row>
      <xdr:rowOff>66675</xdr:rowOff>
    </xdr:to>
    <xdr:pic>
      <xdr:nvPicPr>
        <xdr:cNvPr id="2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38100" cy="66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47625</xdr:rowOff>
    </xdr:to>
    <xdr:pic>
      <xdr:nvPicPr>
        <xdr:cNvPr id="25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28575</xdr:rowOff>
    </xdr:to>
    <xdr:pic>
      <xdr:nvPicPr>
        <xdr:cNvPr id="2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28575</xdr:colOff>
      <xdr:row>9</xdr:row>
      <xdr:rowOff>47625</xdr:rowOff>
    </xdr:to>
    <xdr:pic>
      <xdr:nvPicPr>
        <xdr:cNvPr id="2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495425"/>
          <a:ext cx="28575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28563"/>
    <xdr:pic macro="[1]!DesignIconClicked">
      <xdr:nvPicPr>
        <xdr:cNvPr id="2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2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2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542"/>
    <xdr:pic macro="[1]!DesignIconClicked">
      <xdr:nvPicPr>
        <xdr:cNvPr id="2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54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2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26035"/>
    <xdr:pic macro="[1]!DesignIconClicked">
      <xdr:nvPicPr>
        <xdr:cNvPr id="2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2603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29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29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3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0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30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3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0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30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109377</xdr:rowOff>
    </xdr:from>
    <xdr:ext cx="65314" cy="32398"/>
    <xdr:pic macro="[1]!DesignIconClicked">
      <xdr:nvPicPr>
        <xdr:cNvPr id="3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7102"/>
          <a:ext cx="65314" cy="3239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108462</xdr:rowOff>
    </xdr:from>
    <xdr:ext cx="65314" cy="60663"/>
    <xdr:pic macro="[1]!DesignIconClicked">
      <xdr:nvPicPr>
        <xdr:cNvPr id="3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187"/>
          <a:ext cx="65314" cy="606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0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0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28563"/>
    <xdr:pic macro="[1]!DesignIconClicked">
      <xdr:nvPicPr>
        <xdr:cNvPr id="3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2856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288"/>
    <xdr:pic macro="[1]!DesignIconClicked">
      <xdr:nvPicPr>
        <xdr:cNvPr id="3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28348"/>
    <xdr:pic macro="[1]!DesignIconClicked">
      <xdr:nvPicPr>
        <xdr:cNvPr id="3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6036"/>
    <xdr:pic macro="[1]!DesignIconClicked">
      <xdr:nvPicPr>
        <xdr:cNvPr id="3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1241"/>
    <xdr:pic macro="[1]!DesignIconClicked">
      <xdr:nvPicPr>
        <xdr:cNvPr id="3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109072</xdr:rowOff>
    </xdr:from>
    <xdr:ext cx="65314" cy="29158"/>
    <xdr:pic macro="[1]!DesignIconClicked">
      <xdr:nvPicPr>
        <xdr:cNvPr id="3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6797"/>
          <a:ext cx="65314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2210</xdr:colOff>
      <xdr:row>6</xdr:row>
      <xdr:rowOff>2210</xdr:rowOff>
    </xdr:from>
    <xdr:ext cx="65314" cy="39051"/>
    <xdr:pic macro="[1]!DesignIconClicked">
      <xdr:nvPicPr>
        <xdr:cNvPr id="3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885" y="849935"/>
          <a:ext cx="65314" cy="3905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2210</xdr:colOff>
      <xdr:row>6</xdr:row>
      <xdr:rowOff>108157</xdr:rowOff>
    </xdr:from>
    <xdr:ext cx="65314" cy="58979"/>
    <xdr:pic macro="[1]!DesignIconClicked">
      <xdr:nvPicPr>
        <xdr:cNvPr id="3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885" y="955882"/>
          <a:ext cx="65314" cy="589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5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5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6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6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7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7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8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8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9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3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3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142875</xdr:rowOff>
    </xdr:to>
    <xdr:pic>
      <xdr:nvPicPr>
        <xdr:cNvPr id="3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39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39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0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0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1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1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2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2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2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2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2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2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8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8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8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8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9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9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9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9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39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39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0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0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0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0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1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1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1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1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1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1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2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2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2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2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3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3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3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3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3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3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4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4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4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4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28575</xdr:rowOff>
    </xdr:to>
    <xdr:pic>
      <xdr:nvPicPr>
        <xdr:cNvPr id="4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133350</xdr:rowOff>
    </xdr:to>
    <xdr:pic>
      <xdr:nvPicPr>
        <xdr:cNvPr id="4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5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5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5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5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5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5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62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63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66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67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70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71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74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75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78" name="BEx1KD7H6UB1VYCJ7O61P562EIUY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79" name="BEx5BJQWS6YWHH4ZMSUAMD641V6Y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85725</xdr:colOff>
      <xdr:row>6</xdr:row>
      <xdr:rowOff>38100</xdr:rowOff>
    </xdr:to>
    <xdr:pic>
      <xdr:nvPicPr>
        <xdr:cNvPr id="4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47725"/>
          <a:ext cx="85725" cy="3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85725</xdr:colOff>
      <xdr:row>6</xdr:row>
      <xdr:rowOff>161925</xdr:rowOff>
    </xdr:to>
    <xdr:pic>
      <xdr:nvPicPr>
        <xdr:cNvPr id="4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0"/>
          <a:ext cx="85725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30895"/>
    <xdr:pic macro="[1]!DesignIconClicked">
      <xdr:nvPicPr>
        <xdr:cNvPr id="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30895"/>
    <xdr:pic macro="[1]!DesignIconClicked">
      <xdr:nvPicPr>
        <xdr:cNvPr id="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30895"/>
    <xdr:pic macro="[1]!DesignIconClicked">
      <xdr:nvPicPr>
        <xdr:cNvPr id="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30895"/>
    <xdr:pic macro="[1]!DesignIconClicked">
      <xdr:nvPicPr>
        <xdr:cNvPr id="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7584"/>
    <xdr:pic macro="[1]!DesignIconClicked">
      <xdr:nvPicPr>
        <xdr:cNvPr id="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7584"/>
    <xdr:pic macro="[1]!DesignIconClicked">
      <xdr:nvPicPr>
        <xdr:cNvPr id="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48618" cy="57126"/>
    <xdr:pic macro="[1]!DesignIconClicked">
      <xdr:nvPicPr>
        <xdr:cNvPr id="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48618" cy="57126"/>
    <xdr:pic macro="[1]!DesignIconClicked">
      <xdr:nvPicPr>
        <xdr:cNvPr id="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7584"/>
    <xdr:pic macro="[1]!DesignIconClicked">
      <xdr:nvPicPr>
        <xdr:cNvPr id="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7584"/>
    <xdr:pic macro="[1]!DesignIconClicked">
      <xdr:nvPicPr>
        <xdr:cNvPr id="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48618" cy="57126"/>
    <xdr:pic macro="[1]!DesignIconClicked">
      <xdr:nvPicPr>
        <xdr:cNvPr id="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48618" cy="57126"/>
    <xdr:pic macro="[1]!DesignIconClicked">
      <xdr:nvPicPr>
        <xdr:cNvPr id="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7238"/>
    <xdr:pic macro="[1]!DesignIconClicked">
      <xdr:nvPicPr>
        <xdr:cNvPr id="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446"/>
    <xdr:pic macro="[1]!DesignIconClicked">
      <xdr:nvPicPr>
        <xdr:cNvPr id="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28341"/>
    <xdr:pic macro="[1]!DesignIconClicked">
      <xdr:nvPicPr>
        <xdr:cNvPr id="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1019"/>
    <xdr:pic macro="[1]!DesignIconClicked">
      <xdr:nvPicPr>
        <xdr:cNvPr id="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34638"/>
    <xdr:pic macro="[1]!DesignIconClicked">
      <xdr:nvPicPr>
        <xdr:cNvPr id="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36726"/>
    <xdr:pic macro="[1]!DesignIconClicked">
      <xdr:nvPicPr>
        <xdr:cNvPr id="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3937"/>
    <xdr:pic macro="[1]!DesignIconClicked">
      <xdr:nvPicPr>
        <xdr:cNvPr id="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140280" cy="26036"/>
    <xdr:pic macro="[1]!DesignIconClicked">
      <xdr:nvPicPr>
        <xdr:cNvPr id="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3073" cy="28736"/>
    <xdr:pic macro="[1]!DesignIconClicked">
      <xdr:nvPicPr>
        <xdr:cNvPr id="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3073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117904</xdr:rowOff>
    </xdr:from>
    <xdr:ext cx="140280" cy="29991"/>
    <xdr:pic macro="[1]!DesignIconClicked">
      <xdr:nvPicPr>
        <xdr:cNvPr id="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629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2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3073" cy="62010"/>
    <xdr:pic macro="[1]!DesignIconClicked">
      <xdr:nvPicPr>
        <xdr:cNvPr id="2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3073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108767</xdr:rowOff>
    </xdr:from>
    <xdr:ext cx="72573" cy="60749"/>
    <xdr:pic macro="[1]!DesignIconClicked">
      <xdr:nvPicPr>
        <xdr:cNvPr id="2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6492"/>
          <a:ext cx="72573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63470"/>
    <xdr:pic macro="[1]!DesignIconClicked">
      <xdr:nvPicPr>
        <xdr:cNvPr id="2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63470"/>
    <xdr:pic macro="[1]!DesignIconClicked">
      <xdr:nvPicPr>
        <xdr:cNvPr id="2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2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2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2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2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63470"/>
    <xdr:pic macro="[1]!DesignIconClicked">
      <xdr:nvPicPr>
        <xdr:cNvPr id="2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3073" cy="63470"/>
    <xdr:pic macro="[1]!DesignIconClicked">
      <xdr:nvPicPr>
        <xdr:cNvPr id="3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3073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3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106549</xdr:rowOff>
    </xdr:from>
    <xdr:ext cx="140280" cy="31337"/>
    <xdr:pic macro="[1]!DesignIconClicked">
      <xdr:nvPicPr>
        <xdr:cNvPr id="3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274"/>
          <a:ext cx="140280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6840"/>
    <xdr:pic macro="[1]!DesignIconClicked">
      <xdr:nvPicPr>
        <xdr:cNvPr id="3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6840"/>
    <xdr:pic macro="[1]!DesignIconClicked">
      <xdr:nvPicPr>
        <xdr:cNvPr id="3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58342" cy="63106"/>
    <xdr:pic macro="[1]!DesignIconClicked">
      <xdr:nvPicPr>
        <xdr:cNvPr id="3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58342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58342" cy="63106"/>
    <xdr:pic macro="[1]!DesignIconClicked">
      <xdr:nvPicPr>
        <xdr:cNvPr id="3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58342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6840"/>
    <xdr:pic macro="[1]!DesignIconClicked">
      <xdr:nvPicPr>
        <xdr:cNvPr id="3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3073" cy="56840"/>
    <xdr:pic macro="[1]!DesignIconClicked">
      <xdr:nvPicPr>
        <xdr:cNvPr id="3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3073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58342" cy="63106"/>
    <xdr:pic macro="[1]!DesignIconClicked">
      <xdr:nvPicPr>
        <xdr:cNvPr id="3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58342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107242</xdr:rowOff>
    </xdr:from>
    <xdr:ext cx="58342" cy="63106"/>
    <xdr:pic macro="[1]!DesignIconClicked">
      <xdr:nvPicPr>
        <xdr:cNvPr id="3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967"/>
          <a:ext cx="58342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3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3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3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3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3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3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3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3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3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3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3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3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3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3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3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3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3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3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3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3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3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3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3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3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3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3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3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3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3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3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3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3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3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3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3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3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3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3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3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3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3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4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4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4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4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4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4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4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4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4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4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4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4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59584"/>
    <xdr:pic macro="[1]!DesignIconClicked">
      <xdr:nvPicPr>
        <xdr:cNvPr id="4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59584"/>
    <xdr:pic macro="[1]!DesignIconClicked">
      <xdr:nvPicPr>
        <xdr:cNvPr id="4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4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4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59584"/>
    <xdr:pic macro="[1]!DesignIconClicked">
      <xdr:nvPicPr>
        <xdr:cNvPr id="4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59584"/>
    <xdr:pic macro="[1]!DesignIconClicked">
      <xdr:nvPicPr>
        <xdr:cNvPr id="4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4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4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57584"/>
    <xdr:pic macro="[1]!DesignIconClicked">
      <xdr:nvPicPr>
        <xdr:cNvPr id="4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57584"/>
    <xdr:pic macro="[1]!DesignIconClicked">
      <xdr:nvPicPr>
        <xdr:cNvPr id="4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48618" cy="57126"/>
    <xdr:pic macro="[1]!DesignIconClicked">
      <xdr:nvPicPr>
        <xdr:cNvPr id="4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48618" cy="57126"/>
    <xdr:pic macro="[1]!DesignIconClicked">
      <xdr:nvPicPr>
        <xdr:cNvPr id="4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57584"/>
    <xdr:pic macro="[1]!DesignIconClicked">
      <xdr:nvPicPr>
        <xdr:cNvPr id="4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57584"/>
    <xdr:pic macro="[1]!DesignIconClicked">
      <xdr:nvPicPr>
        <xdr:cNvPr id="4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48618" cy="57126"/>
    <xdr:pic macro="[1]!DesignIconClicked">
      <xdr:nvPicPr>
        <xdr:cNvPr id="4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48618" cy="57126"/>
    <xdr:pic macro="[1]!DesignIconClicked">
      <xdr:nvPicPr>
        <xdr:cNvPr id="4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48618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4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4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4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4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4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7238"/>
    <xdr:pic macro="[1]!DesignIconClicked">
      <xdr:nvPicPr>
        <xdr:cNvPr id="4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4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4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446"/>
    <xdr:pic macro="[1]!DesignIconClicked">
      <xdr:nvPicPr>
        <xdr:cNvPr id="4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4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4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5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5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5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5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5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5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5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28341"/>
    <xdr:pic macro="[1]!DesignIconClicked">
      <xdr:nvPicPr>
        <xdr:cNvPr id="5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5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288"/>
    <xdr:pic macro="[1]!DesignIconClicked">
      <xdr:nvPicPr>
        <xdr:cNvPr id="5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5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5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5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5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5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4638"/>
    <xdr:pic macro="[1]!DesignIconClicked">
      <xdr:nvPicPr>
        <xdr:cNvPr id="5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5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36726"/>
    <xdr:pic macro="[1]!DesignIconClicked">
      <xdr:nvPicPr>
        <xdr:cNvPr id="5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5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5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5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5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5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3937"/>
    <xdr:pic macro="[1]!DesignIconClicked">
      <xdr:nvPicPr>
        <xdr:cNvPr id="5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5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28348"/>
    <xdr:pic macro="[1]!DesignIconClicked">
      <xdr:nvPicPr>
        <xdr:cNvPr id="5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6036"/>
    <xdr:pic macro="[1]!DesignIconClicked">
      <xdr:nvPicPr>
        <xdr:cNvPr id="5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5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5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5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5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3073" cy="38314"/>
    <xdr:pic macro="[1]!DesignIconClicked">
      <xdr:nvPicPr>
        <xdr:cNvPr id="5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3073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117599</xdr:rowOff>
    </xdr:from>
    <xdr:ext cx="140280" cy="29991"/>
    <xdr:pic macro="[1]!DesignIconClicked">
      <xdr:nvPicPr>
        <xdr:cNvPr id="5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5324"/>
          <a:ext cx="140280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5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5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5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5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6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6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6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32657"/>
    <xdr:pic macro="[1]!DesignIconClicked">
      <xdr:nvPicPr>
        <xdr:cNvPr id="6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3073" cy="59686"/>
    <xdr:pic macro="[1]!DesignIconClicked">
      <xdr:nvPicPr>
        <xdr:cNvPr id="6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3073" cy="596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6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114177</xdr:rowOff>
    </xdr:from>
    <xdr:ext cx="140280" cy="29158"/>
    <xdr:pic macro="[1]!DesignIconClicked">
      <xdr:nvPicPr>
        <xdr:cNvPr id="6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61902"/>
          <a:ext cx="140280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68032"/>
    <xdr:pic macro="[1]!DesignIconClicked">
      <xdr:nvPicPr>
        <xdr:cNvPr id="6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68032"/>
    <xdr:pic macro="[1]!DesignIconClicked">
      <xdr:nvPicPr>
        <xdr:cNvPr id="6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6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6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68032"/>
    <xdr:pic macro="[1]!DesignIconClicked">
      <xdr:nvPicPr>
        <xdr:cNvPr id="6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3073" cy="68032"/>
    <xdr:pic macro="[1]!DesignIconClicked">
      <xdr:nvPicPr>
        <xdr:cNvPr id="6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3073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6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106244</xdr:rowOff>
    </xdr:from>
    <xdr:ext cx="140280" cy="32643"/>
    <xdr:pic macro="[1]!DesignIconClicked">
      <xdr:nvPicPr>
        <xdr:cNvPr id="6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3969"/>
          <a:ext cx="140280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68879"/>
    <xdr:pic macro="[1]!DesignIconClicked">
      <xdr:nvPicPr>
        <xdr:cNvPr id="6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68879"/>
    <xdr:pic macro="[1]!DesignIconClicked">
      <xdr:nvPicPr>
        <xdr:cNvPr id="6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133133" cy="47270"/>
    <xdr:pic macro="[1]!DesignIconClicked">
      <xdr:nvPicPr>
        <xdr:cNvPr id="6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133133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133133" cy="47270"/>
    <xdr:pic macro="[1]!DesignIconClicked">
      <xdr:nvPicPr>
        <xdr:cNvPr id="6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133133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68879"/>
    <xdr:pic macro="[1]!DesignIconClicked">
      <xdr:nvPicPr>
        <xdr:cNvPr id="6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3073" cy="28348"/>
    <xdr:pic macro="[1]!DesignIconClicked">
      <xdr:nvPicPr>
        <xdr:cNvPr id="6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3073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3073" cy="68879"/>
    <xdr:pic macro="[1]!DesignIconClicked">
      <xdr:nvPicPr>
        <xdr:cNvPr id="6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3073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133133" cy="47270"/>
    <xdr:pic macro="[1]!DesignIconClicked">
      <xdr:nvPicPr>
        <xdr:cNvPr id="6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133133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7620</xdr:colOff>
      <xdr:row>6</xdr:row>
      <xdr:rowOff>2210</xdr:rowOff>
    </xdr:from>
    <xdr:ext cx="140280" cy="31241"/>
    <xdr:pic macro="[1]!DesignIconClicked">
      <xdr:nvPicPr>
        <xdr:cNvPr id="6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6445" y="849935"/>
          <a:ext cx="140280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7620</xdr:colOff>
      <xdr:row>6</xdr:row>
      <xdr:rowOff>106937</xdr:rowOff>
    </xdr:from>
    <xdr:ext cx="133133" cy="47270"/>
    <xdr:pic macro="[1]!DesignIconClicked">
      <xdr:nvPicPr>
        <xdr:cNvPr id="6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6445" y="954662"/>
          <a:ext cx="133133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6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6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6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6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6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6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6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6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6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6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6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6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6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6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6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6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6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6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6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6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6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6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6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6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6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6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6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6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6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6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6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6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6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6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6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6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6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6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6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6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6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6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6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6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6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7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7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7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7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7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7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7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7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7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7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30895"/>
    <xdr:pic macro="[1]!DesignIconClicked">
      <xdr:nvPicPr>
        <xdr:cNvPr id="7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30895"/>
    <xdr:pic macro="[1]!DesignIconClicked">
      <xdr:nvPicPr>
        <xdr:cNvPr id="7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7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7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30895"/>
    <xdr:pic macro="[1]!DesignIconClicked">
      <xdr:nvPicPr>
        <xdr:cNvPr id="7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30895"/>
    <xdr:pic macro="[1]!DesignIconClicked">
      <xdr:nvPicPr>
        <xdr:cNvPr id="7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308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7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7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7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7584"/>
    <xdr:pic macro="[1]!DesignIconClicked">
      <xdr:nvPicPr>
        <xdr:cNvPr id="7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7584"/>
    <xdr:pic macro="[1]!DesignIconClicked">
      <xdr:nvPicPr>
        <xdr:cNvPr id="7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57126"/>
    <xdr:pic macro="[1]!DesignIconClicked">
      <xdr:nvPicPr>
        <xdr:cNvPr id="7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57126"/>
    <xdr:pic macro="[1]!DesignIconClicked">
      <xdr:nvPicPr>
        <xdr:cNvPr id="7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7584"/>
    <xdr:pic macro="[1]!DesignIconClicked">
      <xdr:nvPicPr>
        <xdr:cNvPr id="7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7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7584"/>
    <xdr:pic macro="[1]!DesignIconClicked">
      <xdr:nvPicPr>
        <xdr:cNvPr id="7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7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57126"/>
    <xdr:pic macro="[1]!DesignIconClicked">
      <xdr:nvPicPr>
        <xdr:cNvPr id="7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57126"/>
    <xdr:pic macro="[1]!DesignIconClicked">
      <xdr:nvPicPr>
        <xdr:cNvPr id="8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8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8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8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8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8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7238"/>
    <xdr:pic macro="[1]!DesignIconClicked">
      <xdr:nvPicPr>
        <xdr:cNvPr id="8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8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54671" cy="36446"/>
    <xdr:pic macro="[1]!DesignIconClicked">
      <xdr:nvPicPr>
        <xdr:cNvPr id="8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8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8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8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8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8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8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28341"/>
    <xdr:pic macro="[1]!DesignIconClicked">
      <xdr:nvPicPr>
        <xdr:cNvPr id="8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8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31241" cy="61019"/>
    <xdr:pic macro="[1]!DesignIconClicked">
      <xdr:nvPicPr>
        <xdr:cNvPr id="8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31241" cy="6101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8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8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8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8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8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8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8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34638"/>
    <xdr:pic macro="[1]!DesignIconClicked">
      <xdr:nvPicPr>
        <xdr:cNvPr id="8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8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8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8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28348" cy="36726"/>
    <xdr:pic macro="[1]!DesignIconClicked">
      <xdr:nvPicPr>
        <xdr:cNvPr id="8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8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8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8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8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8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8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8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3937"/>
    <xdr:pic macro="[1]!DesignIconClicked">
      <xdr:nvPicPr>
        <xdr:cNvPr id="8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8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8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8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26036"/>
    <xdr:pic macro="[1]!DesignIconClicked">
      <xdr:nvPicPr>
        <xdr:cNvPr id="8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8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8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8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8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8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8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8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8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8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8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8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8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8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8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8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8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8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8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8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8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9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9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9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9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117904</xdr:rowOff>
    </xdr:from>
    <xdr:ext cx="39688" cy="28736"/>
    <xdr:pic macro="[1]!DesignIconClicked">
      <xdr:nvPicPr>
        <xdr:cNvPr id="9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629"/>
          <a:ext cx="39688" cy="287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9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117904</xdr:rowOff>
    </xdr:from>
    <xdr:ext cx="31241" cy="29991"/>
    <xdr:pic macro="[1]!DesignIconClicked">
      <xdr:nvPicPr>
        <xdr:cNvPr id="9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629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9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9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9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9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9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108767</xdr:rowOff>
    </xdr:from>
    <xdr:ext cx="39688" cy="62010"/>
    <xdr:pic macro="[1]!DesignIconClicked">
      <xdr:nvPicPr>
        <xdr:cNvPr id="9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6492"/>
          <a:ext cx="39688" cy="6201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9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108767</xdr:rowOff>
    </xdr:from>
    <xdr:ext cx="54671" cy="60749"/>
    <xdr:pic macro="[1]!DesignIconClicked">
      <xdr:nvPicPr>
        <xdr:cNvPr id="9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6492"/>
          <a:ext cx="54671" cy="6074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63470"/>
    <xdr:pic macro="[1]!DesignIconClicked">
      <xdr:nvPicPr>
        <xdr:cNvPr id="9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63470"/>
    <xdr:pic macro="[1]!DesignIconClicked">
      <xdr:nvPicPr>
        <xdr:cNvPr id="9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9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9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63470"/>
    <xdr:pic macro="[1]!DesignIconClicked">
      <xdr:nvPicPr>
        <xdr:cNvPr id="9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106549</xdr:rowOff>
    </xdr:from>
    <xdr:ext cx="39688" cy="63470"/>
    <xdr:pic macro="[1]!DesignIconClicked">
      <xdr:nvPicPr>
        <xdr:cNvPr id="9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274"/>
          <a:ext cx="39688" cy="634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9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106549</xdr:rowOff>
    </xdr:from>
    <xdr:ext cx="54671" cy="31337"/>
    <xdr:pic macro="[1]!DesignIconClicked">
      <xdr:nvPicPr>
        <xdr:cNvPr id="9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274"/>
          <a:ext cx="54671" cy="313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6840"/>
    <xdr:pic macro="[1]!DesignIconClicked">
      <xdr:nvPicPr>
        <xdr:cNvPr id="9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6840"/>
    <xdr:pic macro="[1]!DesignIconClicked">
      <xdr:nvPicPr>
        <xdr:cNvPr id="9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63106"/>
    <xdr:pic macro="[1]!DesignIconClicked">
      <xdr:nvPicPr>
        <xdr:cNvPr id="9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63106"/>
    <xdr:pic macro="[1]!DesignIconClicked">
      <xdr:nvPicPr>
        <xdr:cNvPr id="9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6840"/>
    <xdr:pic macro="[1]!DesignIconClicked">
      <xdr:nvPicPr>
        <xdr:cNvPr id="9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107242</xdr:rowOff>
    </xdr:from>
    <xdr:ext cx="39688" cy="56840"/>
    <xdr:pic macro="[1]!DesignIconClicked">
      <xdr:nvPicPr>
        <xdr:cNvPr id="9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967"/>
          <a:ext cx="39688" cy="5684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63106"/>
    <xdr:pic macro="[1]!DesignIconClicked">
      <xdr:nvPicPr>
        <xdr:cNvPr id="9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107242</xdr:rowOff>
    </xdr:from>
    <xdr:ext cx="31241" cy="63106"/>
    <xdr:pic macro="[1]!DesignIconClicked">
      <xdr:nvPicPr>
        <xdr:cNvPr id="9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967"/>
          <a:ext cx="31241" cy="6310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9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9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9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9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9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9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9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9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9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9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9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9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9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9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9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9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9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9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9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9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9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9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9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9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0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0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0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0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0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0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0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0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0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0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0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0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0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0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0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0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0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0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0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0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0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0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0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0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0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0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0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59584"/>
    <xdr:pic macro="[1]!DesignIconClicked">
      <xdr:nvPicPr>
        <xdr:cNvPr id="10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0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59584"/>
    <xdr:pic macro="[1]!DesignIconClicked">
      <xdr:nvPicPr>
        <xdr:cNvPr id="10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0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0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0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0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59584"/>
    <xdr:pic macro="[1]!DesignIconClicked">
      <xdr:nvPicPr>
        <xdr:cNvPr id="10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59584"/>
    <xdr:pic macro="[1]!DesignIconClicked">
      <xdr:nvPicPr>
        <xdr:cNvPr id="11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59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1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1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57584"/>
    <xdr:pic macro="[1]!DesignIconClicked">
      <xdr:nvPicPr>
        <xdr:cNvPr id="11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57584"/>
    <xdr:pic macro="[1]!DesignIconClicked">
      <xdr:nvPicPr>
        <xdr:cNvPr id="11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57126"/>
    <xdr:pic macro="[1]!DesignIconClicked">
      <xdr:nvPicPr>
        <xdr:cNvPr id="11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57126"/>
    <xdr:pic macro="[1]!DesignIconClicked">
      <xdr:nvPicPr>
        <xdr:cNvPr id="11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57584"/>
    <xdr:pic macro="[1]!DesignIconClicked">
      <xdr:nvPicPr>
        <xdr:cNvPr id="11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57584"/>
    <xdr:pic macro="[1]!DesignIconClicked">
      <xdr:nvPicPr>
        <xdr:cNvPr id="11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5758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57126"/>
    <xdr:pic macro="[1]!DesignIconClicked">
      <xdr:nvPicPr>
        <xdr:cNvPr id="11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57126"/>
    <xdr:pic macro="[1]!DesignIconClicked">
      <xdr:nvPicPr>
        <xdr:cNvPr id="11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571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11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11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11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11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11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7238"/>
    <xdr:pic macro="[1]!DesignIconClicked">
      <xdr:nvPicPr>
        <xdr:cNvPr id="11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72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11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1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54671" cy="36446"/>
    <xdr:pic macro="[1]!DesignIconClicked">
      <xdr:nvPicPr>
        <xdr:cNvPr id="11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54671" cy="3644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11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11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11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11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11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1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28341"/>
    <xdr:pic macro="[1]!DesignIconClicked">
      <xdr:nvPicPr>
        <xdr:cNvPr id="11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283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11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31241" cy="29288"/>
    <xdr:pic macro="[1]!DesignIconClicked">
      <xdr:nvPicPr>
        <xdr:cNvPr id="11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31241" cy="2928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1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1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1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1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1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1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1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4638"/>
    <xdr:pic macro="[1]!DesignIconClicked">
      <xdr:nvPicPr>
        <xdr:cNvPr id="11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463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1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1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28348" cy="28348"/>
    <xdr:pic macro="[1]!DesignIconClicked">
      <xdr:nvPicPr>
        <xdr:cNvPr id="11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2834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28348" cy="36726"/>
    <xdr:pic macro="[1]!DesignIconClicked">
      <xdr:nvPicPr>
        <xdr:cNvPr id="11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28348" cy="3672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1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1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1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1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1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1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1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3937"/>
    <xdr:pic macro="[1]!DesignIconClicked">
      <xdr:nvPicPr>
        <xdr:cNvPr id="11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393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18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18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28348"/>
    <xdr:pic macro="[1]!DesignIconClicked">
      <xdr:nvPicPr>
        <xdr:cNvPr id="118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6036"/>
    <xdr:pic macro="[1]!DesignIconClicked">
      <xdr:nvPicPr>
        <xdr:cNvPr id="118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603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8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18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8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18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9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19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9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19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9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19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19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19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19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19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0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20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0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0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0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0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0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0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0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0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1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1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1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1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1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1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2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2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2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22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2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22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2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22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2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117599</xdr:rowOff>
    </xdr:from>
    <xdr:ext cx="39688" cy="38314"/>
    <xdr:pic macro="[1]!DesignIconClicked">
      <xdr:nvPicPr>
        <xdr:cNvPr id="122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5324"/>
          <a:ext cx="39688" cy="383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3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23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3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117599</xdr:rowOff>
    </xdr:from>
    <xdr:ext cx="31241" cy="29991"/>
    <xdr:pic macro="[1]!DesignIconClicked">
      <xdr:nvPicPr>
        <xdr:cNvPr id="123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5324"/>
          <a:ext cx="31241" cy="2999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3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3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3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3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3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3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4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4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4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4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32657"/>
    <xdr:pic macro="[1]!DesignIconClicked">
      <xdr:nvPicPr>
        <xdr:cNvPr id="124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32657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114177</xdr:rowOff>
    </xdr:from>
    <xdr:ext cx="39688" cy="61390"/>
    <xdr:pic macro="[1]!DesignIconClicked">
      <xdr:nvPicPr>
        <xdr:cNvPr id="124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61902"/>
          <a:ext cx="39688" cy="6139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4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4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4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114177</xdr:rowOff>
    </xdr:from>
    <xdr:ext cx="54671" cy="29158"/>
    <xdr:pic macro="[1]!DesignIconClicked">
      <xdr:nvPicPr>
        <xdr:cNvPr id="124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61902"/>
          <a:ext cx="54671" cy="2915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5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68032"/>
    <xdr:pic macro="[1]!DesignIconClicked">
      <xdr:nvPicPr>
        <xdr:cNvPr id="125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5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68032"/>
    <xdr:pic macro="[1]!DesignIconClicked">
      <xdr:nvPicPr>
        <xdr:cNvPr id="125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5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25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5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25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5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68032"/>
    <xdr:pic macro="[1]!DesignIconClicked">
      <xdr:nvPicPr>
        <xdr:cNvPr id="125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6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106244</xdr:rowOff>
    </xdr:from>
    <xdr:ext cx="39688" cy="68032"/>
    <xdr:pic macro="[1]!DesignIconClicked">
      <xdr:nvPicPr>
        <xdr:cNvPr id="126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3969"/>
          <a:ext cx="39688" cy="680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2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54671" cy="31241"/>
    <xdr:pic macro="[1]!DesignIconClicked">
      <xdr:nvPicPr>
        <xdr:cNvPr id="12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5467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106244</xdr:rowOff>
    </xdr:from>
    <xdr:ext cx="54671" cy="32643"/>
    <xdr:pic macro="[1]!DesignIconClicked">
      <xdr:nvPicPr>
        <xdr:cNvPr id="12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3969"/>
          <a:ext cx="54671" cy="326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68879"/>
    <xdr:pic macro="[1]!DesignIconClicked">
      <xdr:nvPicPr>
        <xdr:cNvPr id="12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68879"/>
    <xdr:pic macro="[1]!DesignIconClicked">
      <xdr:nvPicPr>
        <xdr:cNvPr id="12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47270"/>
    <xdr:pic macro="[1]!DesignIconClicked">
      <xdr:nvPicPr>
        <xdr:cNvPr id="12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47270"/>
    <xdr:pic macro="[1]!DesignIconClicked">
      <xdr:nvPicPr>
        <xdr:cNvPr id="12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68879"/>
    <xdr:pic macro="[1]!DesignIconClicked">
      <xdr:nvPicPr>
        <xdr:cNvPr id="12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0</xdr:colOff>
      <xdr:row>6</xdr:row>
      <xdr:rowOff>2210</xdr:rowOff>
    </xdr:from>
    <xdr:ext cx="39688" cy="28348"/>
    <xdr:pic macro="[1]!DesignIconClicked">
      <xdr:nvPicPr>
        <xdr:cNvPr id="12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849935"/>
          <a:ext cx="39688" cy="283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6</xdr:row>
      <xdr:rowOff>106937</xdr:rowOff>
    </xdr:from>
    <xdr:ext cx="39688" cy="68879"/>
    <xdr:pic macro="[1]!DesignIconClicked">
      <xdr:nvPicPr>
        <xdr:cNvPr id="12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9800" y="954662"/>
          <a:ext cx="39688" cy="68879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47270"/>
    <xdr:pic macro="[1]!DesignIconClicked">
      <xdr:nvPicPr>
        <xdr:cNvPr id="12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6</xdr:row>
      <xdr:rowOff>2210</xdr:rowOff>
    </xdr:from>
    <xdr:ext cx="31241" cy="31241"/>
    <xdr:pic macro="[1]!DesignIconClicked">
      <xdr:nvPicPr>
        <xdr:cNvPr id="12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7325" y="849935"/>
          <a:ext cx="31241" cy="312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9525</xdr:colOff>
      <xdr:row>6</xdr:row>
      <xdr:rowOff>106937</xdr:rowOff>
    </xdr:from>
    <xdr:ext cx="31241" cy="47270"/>
    <xdr:pic macro="[1]!DesignIconClicked">
      <xdr:nvPicPr>
        <xdr:cNvPr id="12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67325" y="954662"/>
          <a:ext cx="31241" cy="472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9"/>
  <sheetViews>
    <sheetView workbookViewId="0">
      <selection activeCell="D4" sqref="D4"/>
    </sheetView>
  </sheetViews>
  <sheetFormatPr defaultColWidth="9.125" defaultRowHeight="12.9" x14ac:dyDescent="0.2"/>
  <cols>
    <col min="1" max="1" width="8.875" customWidth="1"/>
    <col min="2" max="2" width="24.125" customWidth="1"/>
    <col min="3" max="3" width="80.625" customWidth="1"/>
    <col min="4" max="4" width="16.875" customWidth="1"/>
    <col min="5" max="5" width="13.125" bestFit="1" customWidth="1"/>
  </cols>
  <sheetData>
    <row r="1" spans="1:5" ht="13.6" x14ac:dyDescent="0.25">
      <c r="C1" s="132"/>
      <c r="D1" s="1" t="s">
        <v>0</v>
      </c>
    </row>
    <row r="2" spans="1:5" ht="13.6" x14ac:dyDescent="0.25">
      <c r="C2" s="132"/>
      <c r="D2" s="1" t="s">
        <v>1010</v>
      </c>
    </row>
    <row r="3" spans="1:5" ht="13.6" x14ac:dyDescent="0.25">
      <c r="C3" s="135" t="s">
        <v>1006</v>
      </c>
      <c r="D3" s="135"/>
    </row>
    <row r="4" spans="1:5" ht="13.6" x14ac:dyDescent="0.25">
      <c r="C4" s="132"/>
      <c r="D4" s="1" t="s">
        <v>1011</v>
      </c>
    </row>
    <row r="5" spans="1:5" ht="18" customHeight="1" x14ac:dyDescent="0.2"/>
    <row r="6" spans="1:5" ht="18.7" customHeight="1" x14ac:dyDescent="0.2">
      <c r="A6" s="134" t="s">
        <v>1</v>
      </c>
      <c r="B6" s="134"/>
      <c r="C6" s="134"/>
      <c r="D6" s="134"/>
    </row>
    <row r="8" spans="1:5" ht="18" customHeight="1" x14ac:dyDescent="0.2">
      <c r="D8" s="2"/>
    </row>
    <row r="9" spans="1:5" ht="38.75" x14ac:dyDescent="0.2">
      <c r="A9" s="115" t="s">
        <v>2</v>
      </c>
      <c r="B9" s="115" t="s">
        <v>3</v>
      </c>
      <c r="C9" s="115" t="s">
        <v>4</v>
      </c>
      <c r="D9" s="115" t="s">
        <v>992</v>
      </c>
    </row>
    <row r="10" spans="1:5" ht="14.95" customHeight="1" x14ac:dyDescent="0.2">
      <c r="A10" s="3" t="s">
        <v>6</v>
      </c>
      <c r="B10" s="3" t="s">
        <v>7</v>
      </c>
      <c r="C10" s="3" t="s">
        <v>8</v>
      </c>
      <c r="D10" s="3" t="s">
        <v>9</v>
      </c>
    </row>
    <row r="11" spans="1:5" s="8" customFormat="1" ht="16.3" x14ac:dyDescent="0.3">
      <c r="A11" s="4" t="s">
        <v>10</v>
      </c>
      <c r="B11" s="4" t="s">
        <v>11</v>
      </c>
      <c r="C11" s="5" t="s">
        <v>12</v>
      </c>
      <c r="D11" s="6">
        <v>2999635.4</v>
      </c>
      <c r="E11" s="7"/>
    </row>
    <row r="12" spans="1:5" x14ac:dyDescent="0.2">
      <c r="A12" s="4" t="s">
        <v>10</v>
      </c>
      <c r="B12" s="4" t="s">
        <v>13</v>
      </c>
      <c r="C12" s="5" t="s">
        <v>14</v>
      </c>
      <c r="D12" s="6">
        <v>1855983.2</v>
      </c>
    </row>
    <row r="13" spans="1:5" ht="13.6" x14ac:dyDescent="0.25">
      <c r="A13" s="9" t="s">
        <v>15</v>
      </c>
      <c r="B13" s="9" t="s">
        <v>16</v>
      </c>
      <c r="C13" s="10" t="s">
        <v>17</v>
      </c>
      <c r="D13" s="11">
        <v>1855983.2</v>
      </c>
    </row>
    <row r="14" spans="1:5" x14ac:dyDescent="0.2">
      <c r="A14" s="4" t="s">
        <v>10</v>
      </c>
      <c r="B14" s="4" t="s">
        <v>18</v>
      </c>
      <c r="C14" s="5" t="s">
        <v>19</v>
      </c>
      <c r="D14" s="6">
        <v>63602.6</v>
      </c>
    </row>
    <row r="15" spans="1:5" ht="27.2" x14ac:dyDescent="0.25">
      <c r="A15" s="9" t="s">
        <v>15</v>
      </c>
      <c r="B15" s="9" t="s">
        <v>20</v>
      </c>
      <c r="C15" s="10" t="s">
        <v>21</v>
      </c>
      <c r="D15" s="11">
        <v>63602.6</v>
      </c>
    </row>
    <row r="16" spans="1:5" x14ac:dyDescent="0.2">
      <c r="A16" s="4" t="s">
        <v>10</v>
      </c>
      <c r="B16" s="4" t="s">
        <v>22</v>
      </c>
      <c r="C16" s="5" t="s">
        <v>23</v>
      </c>
      <c r="D16" s="6">
        <v>391490.5</v>
      </c>
    </row>
    <row r="17" spans="1:4" ht="13.6" x14ac:dyDescent="0.25">
      <c r="A17" s="9" t="s">
        <v>15</v>
      </c>
      <c r="B17" s="9" t="s">
        <v>24</v>
      </c>
      <c r="C17" s="10" t="s">
        <v>25</v>
      </c>
      <c r="D17" s="11">
        <v>377671.5</v>
      </c>
    </row>
    <row r="18" spans="1:4" ht="13.6" x14ac:dyDescent="0.25">
      <c r="A18" s="9" t="s">
        <v>15</v>
      </c>
      <c r="B18" s="9" t="s">
        <v>26</v>
      </c>
      <c r="C18" s="10" t="s">
        <v>27</v>
      </c>
      <c r="D18" s="11">
        <v>1991</v>
      </c>
    </row>
    <row r="19" spans="1:4" ht="13.6" x14ac:dyDescent="0.25">
      <c r="A19" s="9" t="s">
        <v>15</v>
      </c>
      <c r="B19" s="9" t="s">
        <v>28</v>
      </c>
      <c r="C19" s="10" t="s">
        <v>29</v>
      </c>
      <c r="D19" s="11">
        <v>11828</v>
      </c>
    </row>
    <row r="20" spans="1:4" x14ac:dyDescent="0.2">
      <c r="A20" s="4" t="s">
        <v>10</v>
      </c>
      <c r="B20" s="4" t="s">
        <v>30</v>
      </c>
      <c r="C20" s="5" t="s">
        <v>31</v>
      </c>
      <c r="D20" s="6">
        <v>354336.2</v>
      </c>
    </row>
    <row r="21" spans="1:4" ht="13.6" x14ac:dyDescent="0.25">
      <c r="A21" s="9" t="s">
        <v>15</v>
      </c>
      <c r="B21" s="9" t="s">
        <v>32</v>
      </c>
      <c r="C21" s="10" t="s">
        <v>33</v>
      </c>
      <c r="D21" s="11">
        <v>94909.3</v>
      </c>
    </row>
    <row r="22" spans="1:4" ht="13.6" x14ac:dyDescent="0.25">
      <c r="A22" s="9" t="s">
        <v>15</v>
      </c>
      <c r="B22" s="9" t="s">
        <v>34</v>
      </c>
      <c r="C22" s="10" t="s">
        <v>35</v>
      </c>
      <c r="D22" s="11">
        <v>259426.9</v>
      </c>
    </row>
    <row r="23" spans="1:4" x14ac:dyDescent="0.2">
      <c r="A23" s="4" t="s">
        <v>10</v>
      </c>
      <c r="B23" s="4" t="s">
        <v>36</v>
      </c>
      <c r="C23" s="5" t="s">
        <v>37</v>
      </c>
      <c r="D23" s="6">
        <v>24250.400000000001</v>
      </c>
    </row>
    <row r="24" spans="1:4" ht="27.2" x14ac:dyDescent="0.25">
      <c r="A24" s="9" t="s">
        <v>15</v>
      </c>
      <c r="B24" s="9" t="s">
        <v>38</v>
      </c>
      <c r="C24" s="10" t="s">
        <v>39</v>
      </c>
      <c r="D24" s="11">
        <v>24000</v>
      </c>
    </row>
    <row r="25" spans="1:4" ht="27.2" x14ac:dyDescent="0.25">
      <c r="A25" s="9" t="s">
        <v>10</v>
      </c>
      <c r="B25" s="9" t="s">
        <v>40</v>
      </c>
      <c r="C25" s="10" t="s">
        <v>41</v>
      </c>
      <c r="D25" s="11">
        <v>240.4</v>
      </c>
    </row>
    <row r="26" spans="1:4" ht="27.2" x14ac:dyDescent="0.25">
      <c r="A26" s="9" t="s">
        <v>42</v>
      </c>
      <c r="B26" s="9" t="s">
        <v>43</v>
      </c>
      <c r="C26" s="10" t="s">
        <v>44</v>
      </c>
      <c r="D26" s="11">
        <v>10</v>
      </c>
    </row>
    <row r="27" spans="1:4" ht="25.85" x14ac:dyDescent="0.2">
      <c r="A27" s="4" t="s">
        <v>10</v>
      </c>
      <c r="B27" s="4" t="s">
        <v>45</v>
      </c>
      <c r="C27" s="5" t="s">
        <v>46</v>
      </c>
      <c r="D27" s="6">
        <v>107816.4</v>
      </c>
    </row>
    <row r="28" spans="1:4" ht="54.35" x14ac:dyDescent="0.25">
      <c r="A28" s="9" t="s">
        <v>42</v>
      </c>
      <c r="B28" s="9" t="s">
        <v>47</v>
      </c>
      <c r="C28" s="10" t="s">
        <v>48</v>
      </c>
      <c r="D28" s="11">
        <v>100617.60000000001</v>
      </c>
    </row>
    <row r="29" spans="1:4" ht="27.2" x14ac:dyDescent="0.25">
      <c r="A29" s="9" t="s">
        <v>42</v>
      </c>
      <c r="B29" s="9" t="s">
        <v>49</v>
      </c>
      <c r="C29" s="10" t="s">
        <v>50</v>
      </c>
      <c r="D29" s="11">
        <v>269.2</v>
      </c>
    </row>
    <row r="30" spans="1:4" ht="40.75" x14ac:dyDescent="0.25">
      <c r="A30" s="9" t="s">
        <v>42</v>
      </c>
      <c r="B30" s="9" t="s">
        <v>51</v>
      </c>
      <c r="C30" s="10" t="s">
        <v>52</v>
      </c>
      <c r="D30" s="11">
        <v>10.7</v>
      </c>
    </row>
    <row r="31" spans="1:4" ht="13.6" x14ac:dyDescent="0.25">
      <c r="A31" s="9" t="s">
        <v>53</v>
      </c>
      <c r="B31" s="9" t="s">
        <v>54</v>
      </c>
      <c r="C31" s="10" t="s">
        <v>55</v>
      </c>
      <c r="D31" s="11">
        <v>163.19999999999999</v>
      </c>
    </row>
    <row r="32" spans="1:4" ht="54.35" x14ac:dyDescent="0.25">
      <c r="A32" s="9" t="s">
        <v>10</v>
      </c>
      <c r="B32" s="9" t="s">
        <v>56</v>
      </c>
      <c r="C32" s="10" t="s">
        <v>57</v>
      </c>
      <c r="D32" s="11">
        <v>6755.7</v>
      </c>
    </row>
    <row r="33" spans="1:4" x14ac:dyDescent="0.2">
      <c r="A33" s="4" t="s">
        <v>10</v>
      </c>
      <c r="B33" s="4" t="s">
        <v>58</v>
      </c>
      <c r="C33" s="5" t="s">
        <v>59</v>
      </c>
      <c r="D33" s="6">
        <v>29836.46</v>
      </c>
    </row>
    <row r="34" spans="1:4" ht="13.6" x14ac:dyDescent="0.25">
      <c r="A34" s="9" t="s">
        <v>60</v>
      </c>
      <c r="B34" s="9" t="s">
        <v>61</v>
      </c>
      <c r="C34" s="10" t="s">
        <v>62</v>
      </c>
      <c r="D34" s="11">
        <v>29836.46</v>
      </c>
    </row>
    <row r="35" spans="1:4" x14ac:dyDescent="0.2">
      <c r="A35" s="4" t="s">
        <v>10</v>
      </c>
      <c r="B35" s="4" t="s">
        <v>63</v>
      </c>
      <c r="C35" s="5" t="s">
        <v>64</v>
      </c>
      <c r="D35" s="6">
        <v>30304.9</v>
      </c>
    </row>
    <row r="36" spans="1:4" ht="13.6" x14ac:dyDescent="0.25">
      <c r="A36" s="9" t="s">
        <v>10</v>
      </c>
      <c r="B36" s="9" t="s">
        <v>65</v>
      </c>
      <c r="C36" s="10" t="s">
        <v>66</v>
      </c>
      <c r="D36" s="11">
        <v>26343.7</v>
      </c>
    </row>
    <row r="37" spans="1:4" ht="13.6" x14ac:dyDescent="0.25">
      <c r="A37" s="9" t="s">
        <v>10</v>
      </c>
      <c r="B37" s="9" t="s">
        <v>67</v>
      </c>
      <c r="C37" s="10" t="s">
        <v>68</v>
      </c>
      <c r="D37" s="11">
        <v>3961.2</v>
      </c>
    </row>
    <row r="38" spans="1:4" x14ac:dyDescent="0.2">
      <c r="A38" s="4" t="s">
        <v>10</v>
      </c>
      <c r="B38" s="4" t="s">
        <v>69</v>
      </c>
      <c r="C38" s="5" t="s">
        <v>70</v>
      </c>
      <c r="D38" s="6">
        <v>133713</v>
      </c>
    </row>
    <row r="39" spans="1:4" ht="54.35" x14ac:dyDescent="0.25">
      <c r="A39" s="9" t="s">
        <v>42</v>
      </c>
      <c r="B39" s="9" t="s">
        <v>71</v>
      </c>
      <c r="C39" s="10" t="s">
        <v>72</v>
      </c>
      <c r="D39" s="11">
        <v>33554.800000000003</v>
      </c>
    </row>
    <row r="40" spans="1:4" ht="27.2" x14ac:dyDescent="0.25">
      <c r="A40" s="9" t="s">
        <v>42</v>
      </c>
      <c r="B40" s="9" t="s">
        <v>73</v>
      </c>
      <c r="C40" s="10" t="s">
        <v>74</v>
      </c>
      <c r="D40" s="11">
        <v>73859.3</v>
      </c>
    </row>
    <row r="41" spans="1:4" ht="40.75" x14ac:dyDescent="0.25">
      <c r="A41" s="9" t="s">
        <v>42</v>
      </c>
      <c r="B41" s="9" t="s">
        <v>75</v>
      </c>
      <c r="C41" s="10" t="s">
        <v>76</v>
      </c>
      <c r="D41" s="11">
        <v>26298.9</v>
      </c>
    </row>
    <row r="42" spans="1:4" x14ac:dyDescent="0.2">
      <c r="A42" s="4" t="s">
        <v>10</v>
      </c>
      <c r="B42" s="4" t="s">
        <v>77</v>
      </c>
      <c r="C42" s="5" t="s">
        <v>78</v>
      </c>
      <c r="D42" s="6">
        <v>5705.2</v>
      </c>
    </row>
    <row r="43" spans="1:4" ht="27.2" x14ac:dyDescent="0.25">
      <c r="A43" s="9" t="s">
        <v>10</v>
      </c>
      <c r="B43" s="9" t="s">
        <v>79</v>
      </c>
      <c r="C43" s="10" t="s">
        <v>80</v>
      </c>
      <c r="D43" s="11">
        <v>3742.8</v>
      </c>
    </row>
    <row r="44" spans="1:4" ht="67.95" x14ac:dyDescent="0.25">
      <c r="A44" s="9" t="s">
        <v>10</v>
      </c>
      <c r="B44" s="9" t="s">
        <v>81</v>
      </c>
      <c r="C44" s="10" t="s">
        <v>82</v>
      </c>
      <c r="D44" s="11">
        <v>485</v>
      </c>
    </row>
    <row r="45" spans="1:4" ht="27.2" x14ac:dyDescent="0.25">
      <c r="A45" s="9" t="s">
        <v>10</v>
      </c>
      <c r="B45" s="9" t="s">
        <v>83</v>
      </c>
      <c r="C45" s="10" t="s">
        <v>84</v>
      </c>
      <c r="D45" s="11">
        <v>26.5</v>
      </c>
    </row>
    <row r="46" spans="1:4" ht="13.6" x14ac:dyDescent="0.25">
      <c r="A46" s="9" t="s">
        <v>10</v>
      </c>
      <c r="B46" s="9" t="s">
        <v>85</v>
      </c>
      <c r="C46" s="10" t="s">
        <v>86</v>
      </c>
      <c r="D46" s="11">
        <v>1450.9</v>
      </c>
    </row>
    <row r="47" spans="1:4" x14ac:dyDescent="0.2">
      <c r="A47" s="4" t="s">
        <v>10</v>
      </c>
      <c r="B47" s="4" t="s">
        <v>87</v>
      </c>
      <c r="C47" s="5" t="s">
        <v>88</v>
      </c>
      <c r="D47" s="6">
        <v>2596.54</v>
      </c>
    </row>
    <row r="48" spans="1:4" ht="13.6" x14ac:dyDescent="0.25">
      <c r="A48" s="9" t="s">
        <v>10</v>
      </c>
      <c r="B48" s="9" t="s">
        <v>89</v>
      </c>
      <c r="C48" s="10" t="s">
        <v>88</v>
      </c>
      <c r="D48" s="11">
        <v>13.9</v>
      </c>
    </row>
    <row r="49" spans="1:4" ht="13.6" x14ac:dyDescent="0.25">
      <c r="A49" s="9" t="s">
        <v>10</v>
      </c>
      <c r="B49" s="9" t="s">
        <v>90</v>
      </c>
      <c r="C49" s="10" t="s">
        <v>91</v>
      </c>
      <c r="D49" s="11">
        <v>2079.35</v>
      </c>
    </row>
    <row r="50" spans="1:4" ht="13.6" x14ac:dyDescent="0.25">
      <c r="A50" s="9" t="s">
        <v>10</v>
      </c>
      <c r="B50" s="9" t="s">
        <v>92</v>
      </c>
      <c r="C50" s="10" t="s">
        <v>93</v>
      </c>
      <c r="D50" s="11">
        <v>503.29</v>
      </c>
    </row>
    <row r="51" spans="1:4" s="8" customFormat="1" ht="16.3" x14ac:dyDescent="0.3">
      <c r="A51" s="4" t="s">
        <v>10</v>
      </c>
      <c r="B51" s="4" t="s">
        <v>94</v>
      </c>
      <c r="C51" s="5" t="s">
        <v>95</v>
      </c>
      <c r="D51" s="6">
        <v>4020485.04</v>
      </c>
    </row>
    <row r="52" spans="1:4" ht="25.85" x14ac:dyDescent="0.2">
      <c r="A52" s="4" t="s">
        <v>10</v>
      </c>
      <c r="B52" s="4" t="s">
        <v>96</v>
      </c>
      <c r="C52" s="5" t="s">
        <v>97</v>
      </c>
      <c r="D52" s="6">
        <v>3989967.68</v>
      </c>
    </row>
    <row r="53" spans="1:4" ht="13.6" x14ac:dyDescent="0.25">
      <c r="A53" s="9" t="s">
        <v>98</v>
      </c>
      <c r="B53" s="9" t="s">
        <v>99</v>
      </c>
      <c r="C53" s="10" t="s">
        <v>100</v>
      </c>
      <c r="D53" s="11">
        <v>41683</v>
      </c>
    </row>
    <row r="54" spans="1:4" ht="13.6" x14ac:dyDescent="0.25">
      <c r="A54" s="9" t="s">
        <v>10</v>
      </c>
      <c r="B54" s="9" t="s">
        <v>101</v>
      </c>
      <c r="C54" s="10" t="s">
        <v>102</v>
      </c>
      <c r="D54" s="11">
        <v>976878.59</v>
      </c>
    </row>
    <row r="55" spans="1:4" ht="13.6" x14ac:dyDescent="0.25">
      <c r="A55" s="12" t="s">
        <v>10</v>
      </c>
      <c r="B55" s="12" t="s">
        <v>103</v>
      </c>
      <c r="C55" s="13" t="s">
        <v>104</v>
      </c>
      <c r="D55" s="14">
        <v>2604739.5</v>
      </c>
    </row>
    <row r="56" spans="1:4" ht="13.6" x14ac:dyDescent="0.25">
      <c r="A56" s="9" t="s">
        <v>10</v>
      </c>
      <c r="B56" s="9" t="s">
        <v>105</v>
      </c>
      <c r="C56" s="10" t="s">
        <v>106</v>
      </c>
      <c r="D56" s="11">
        <v>366666.59</v>
      </c>
    </row>
    <row r="57" spans="1:4" x14ac:dyDescent="0.2">
      <c r="A57" s="15" t="s">
        <v>10</v>
      </c>
      <c r="B57" s="15" t="s">
        <v>107</v>
      </c>
      <c r="C57" s="16" t="s">
        <v>108</v>
      </c>
      <c r="D57" s="17">
        <v>30517.360000000001</v>
      </c>
    </row>
    <row r="58" spans="1:4" ht="13.6" x14ac:dyDescent="0.25">
      <c r="A58" s="9" t="s">
        <v>10</v>
      </c>
      <c r="B58" s="9" t="s">
        <v>109</v>
      </c>
      <c r="C58" s="10" t="s">
        <v>110</v>
      </c>
      <c r="D58" s="11">
        <v>30517.360000000001</v>
      </c>
    </row>
    <row r="59" spans="1:4" ht="13.6" x14ac:dyDescent="0.2">
      <c r="A59" s="9"/>
      <c r="B59" s="9"/>
      <c r="C59" s="18" t="s">
        <v>111</v>
      </c>
      <c r="D59" s="19">
        <v>7020120.4400000004</v>
      </c>
    </row>
  </sheetData>
  <mergeCells count="2">
    <mergeCell ref="A6:D6"/>
    <mergeCell ref="C3:D3"/>
  </mergeCells>
  <pageMargins left="0.46" right="0.15748031496062992" top="0.35433070866141736" bottom="0.43307086614173229" header="0.23622047244094491" footer="0.3937007874015748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0"/>
  <sheetViews>
    <sheetView zoomScaleNormal="100" workbookViewId="0">
      <selection activeCell="C3" sqref="C3"/>
    </sheetView>
  </sheetViews>
  <sheetFormatPr defaultRowHeight="14.3" x14ac:dyDescent="0.2"/>
  <cols>
    <col min="1" max="1" width="4.375" style="84" customWidth="1"/>
    <col min="2" max="2" width="60.625" style="84" customWidth="1"/>
    <col min="3" max="3" width="15" style="84" customWidth="1"/>
    <col min="4" max="4" width="14.375" style="84" customWidth="1"/>
    <col min="5" max="5" width="13.5" style="84" customWidth="1"/>
    <col min="6" max="256" width="9.125" style="84"/>
    <col min="257" max="257" width="4.375" style="84" customWidth="1"/>
    <col min="258" max="258" width="60.625" style="84" customWidth="1"/>
    <col min="259" max="259" width="15" style="84" customWidth="1"/>
    <col min="260" max="260" width="14.375" style="84" customWidth="1"/>
    <col min="261" max="261" width="13.5" style="84" customWidth="1"/>
    <col min="262" max="512" width="9.125" style="84"/>
    <col min="513" max="513" width="4.375" style="84" customWidth="1"/>
    <col min="514" max="514" width="60.625" style="84" customWidth="1"/>
    <col min="515" max="515" width="15" style="84" customWidth="1"/>
    <col min="516" max="516" width="14.375" style="84" customWidth="1"/>
    <col min="517" max="517" width="13.5" style="84" customWidth="1"/>
    <col min="518" max="768" width="9.125" style="84"/>
    <col min="769" max="769" width="4.375" style="84" customWidth="1"/>
    <col min="770" max="770" width="60.625" style="84" customWidth="1"/>
    <col min="771" max="771" width="15" style="84" customWidth="1"/>
    <col min="772" max="772" width="14.375" style="84" customWidth="1"/>
    <col min="773" max="773" width="13.5" style="84" customWidth="1"/>
    <col min="774" max="1024" width="9.125" style="84"/>
    <col min="1025" max="1025" width="4.375" style="84" customWidth="1"/>
    <col min="1026" max="1026" width="60.625" style="84" customWidth="1"/>
    <col min="1027" max="1027" width="15" style="84" customWidth="1"/>
    <col min="1028" max="1028" width="14.375" style="84" customWidth="1"/>
    <col min="1029" max="1029" width="13.5" style="84" customWidth="1"/>
    <col min="1030" max="1280" width="9.125" style="84"/>
    <col min="1281" max="1281" width="4.375" style="84" customWidth="1"/>
    <col min="1282" max="1282" width="60.625" style="84" customWidth="1"/>
    <col min="1283" max="1283" width="15" style="84" customWidth="1"/>
    <col min="1284" max="1284" width="14.375" style="84" customWidth="1"/>
    <col min="1285" max="1285" width="13.5" style="84" customWidth="1"/>
    <col min="1286" max="1536" width="9.125" style="84"/>
    <col min="1537" max="1537" width="4.375" style="84" customWidth="1"/>
    <col min="1538" max="1538" width="60.625" style="84" customWidth="1"/>
    <col min="1539" max="1539" width="15" style="84" customWidth="1"/>
    <col min="1540" max="1540" width="14.375" style="84" customWidth="1"/>
    <col min="1541" max="1541" width="13.5" style="84" customWidth="1"/>
    <col min="1542" max="1792" width="9.125" style="84"/>
    <col min="1793" max="1793" width="4.375" style="84" customWidth="1"/>
    <col min="1794" max="1794" width="60.625" style="84" customWidth="1"/>
    <col min="1795" max="1795" width="15" style="84" customWidth="1"/>
    <col min="1796" max="1796" width="14.375" style="84" customWidth="1"/>
    <col min="1797" max="1797" width="13.5" style="84" customWidth="1"/>
    <col min="1798" max="2048" width="9.125" style="84"/>
    <col min="2049" max="2049" width="4.375" style="84" customWidth="1"/>
    <col min="2050" max="2050" width="60.625" style="84" customWidth="1"/>
    <col min="2051" max="2051" width="15" style="84" customWidth="1"/>
    <col min="2052" max="2052" width="14.375" style="84" customWidth="1"/>
    <col min="2053" max="2053" width="13.5" style="84" customWidth="1"/>
    <col min="2054" max="2304" width="9.125" style="84"/>
    <col min="2305" max="2305" width="4.375" style="84" customWidth="1"/>
    <col min="2306" max="2306" width="60.625" style="84" customWidth="1"/>
    <col min="2307" max="2307" width="15" style="84" customWidth="1"/>
    <col min="2308" max="2308" width="14.375" style="84" customWidth="1"/>
    <col min="2309" max="2309" width="13.5" style="84" customWidth="1"/>
    <col min="2310" max="2560" width="9.125" style="84"/>
    <col min="2561" max="2561" width="4.375" style="84" customWidth="1"/>
    <col min="2562" max="2562" width="60.625" style="84" customWidth="1"/>
    <col min="2563" max="2563" width="15" style="84" customWidth="1"/>
    <col min="2564" max="2564" width="14.375" style="84" customWidth="1"/>
    <col min="2565" max="2565" width="13.5" style="84" customWidth="1"/>
    <col min="2566" max="2816" width="9.125" style="84"/>
    <col min="2817" max="2817" width="4.375" style="84" customWidth="1"/>
    <col min="2818" max="2818" width="60.625" style="84" customWidth="1"/>
    <col min="2819" max="2819" width="15" style="84" customWidth="1"/>
    <col min="2820" max="2820" width="14.375" style="84" customWidth="1"/>
    <col min="2821" max="2821" width="13.5" style="84" customWidth="1"/>
    <col min="2822" max="3072" width="9.125" style="84"/>
    <col min="3073" max="3073" width="4.375" style="84" customWidth="1"/>
    <col min="3074" max="3074" width="60.625" style="84" customWidth="1"/>
    <col min="3075" max="3075" width="15" style="84" customWidth="1"/>
    <col min="3076" max="3076" width="14.375" style="84" customWidth="1"/>
    <col min="3077" max="3077" width="13.5" style="84" customWidth="1"/>
    <col min="3078" max="3328" width="9.125" style="84"/>
    <col min="3329" max="3329" width="4.375" style="84" customWidth="1"/>
    <col min="3330" max="3330" width="60.625" style="84" customWidth="1"/>
    <col min="3331" max="3331" width="15" style="84" customWidth="1"/>
    <col min="3332" max="3332" width="14.375" style="84" customWidth="1"/>
    <col min="3333" max="3333" width="13.5" style="84" customWidth="1"/>
    <col min="3334" max="3584" width="9.125" style="84"/>
    <col min="3585" max="3585" width="4.375" style="84" customWidth="1"/>
    <col min="3586" max="3586" width="60.625" style="84" customWidth="1"/>
    <col min="3587" max="3587" width="15" style="84" customWidth="1"/>
    <col min="3588" max="3588" width="14.375" style="84" customWidth="1"/>
    <col min="3589" max="3589" width="13.5" style="84" customWidth="1"/>
    <col min="3590" max="3840" width="9.125" style="84"/>
    <col min="3841" max="3841" width="4.375" style="84" customWidth="1"/>
    <col min="3842" max="3842" width="60.625" style="84" customWidth="1"/>
    <col min="3843" max="3843" width="15" style="84" customWidth="1"/>
    <col min="3844" max="3844" width="14.375" style="84" customWidth="1"/>
    <col min="3845" max="3845" width="13.5" style="84" customWidth="1"/>
    <col min="3846" max="4096" width="9.125" style="84"/>
    <col min="4097" max="4097" width="4.375" style="84" customWidth="1"/>
    <col min="4098" max="4098" width="60.625" style="84" customWidth="1"/>
    <col min="4099" max="4099" width="15" style="84" customWidth="1"/>
    <col min="4100" max="4100" width="14.375" style="84" customWidth="1"/>
    <col min="4101" max="4101" width="13.5" style="84" customWidth="1"/>
    <col min="4102" max="4352" width="9.125" style="84"/>
    <col min="4353" max="4353" width="4.375" style="84" customWidth="1"/>
    <col min="4354" max="4354" width="60.625" style="84" customWidth="1"/>
    <col min="4355" max="4355" width="15" style="84" customWidth="1"/>
    <col min="4356" max="4356" width="14.375" style="84" customWidth="1"/>
    <col min="4357" max="4357" width="13.5" style="84" customWidth="1"/>
    <col min="4358" max="4608" width="9.125" style="84"/>
    <col min="4609" max="4609" width="4.375" style="84" customWidth="1"/>
    <col min="4610" max="4610" width="60.625" style="84" customWidth="1"/>
    <col min="4611" max="4611" width="15" style="84" customWidth="1"/>
    <col min="4612" max="4612" width="14.375" style="84" customWidth="1"/>
    <col min="4613" max="4613" width="13.5" style="84" customWidth="1"/>
    <col min="4614" max="4864" width="9.125" style="84"/>
    <col min="4865" max="4865" width="4.375" style="84" customWidth="1"/>
    <col min="4866" max="4866" width="60.625" style="84" customWidth="1"/>
    <col min="4867" max="4867" width="15" style="84" customWidth="1"/>
    <col min="4868" max="4868" width="14.375" style="84" customWidth="1"/>
    <col min="4869" max="4869" width="13.5" style="84" customWidth="1"/>
    <col min="4870" max="5120" width="9.125" style="84"/>
    <col min="5121" max="5121" width="4.375" style="84" customWidth="1"/>
    <col min="5122" max="5122" width="60.625" style="84" customWidth="1"/>
    <col min="5123" max="5123" width="15" style="84" customWidth="1"/>
    <col min="5124" max="5124" width="14.375" style="84" customWidth="1"/>
    <col min="5125" max="5125" width="13.5" style="84" customWidth="1"/>
    <col min="5126" max="5376" width="9.125" style="84"/>
    <col min="5377" max="5377" width="4.375" style="84" customWidth="1"/>
    <col min="5378" max="5378" width="60.625" style="84" customWidth="1"/>
    <col min="5379" max="5379" width="15" style="84" customWidth="1"/>
    <col min="5380" max="5380" width="14.375" style="84" customWidth="1"/>
    <col min="5381" max="5381" width="13.5" style="84" customWidth="1"/>
    <col min="5382" max="5632" width="9.125" style="84"/>
    <col min="5633" max="5633" width="4.375" style="84" customWidth="1"/>
    <col min="5634" max="5634" width="60.625" style="84" customWidth="1"/>
    <col min="5635" max="5635" width="15" style="84" customWidth="1"/>
    <col min="5636" max="5636" width="14.375" style="84" customWidth="1"/>
    <col min="5637" max="5637" width="13.5" style="84" customWidth="1"/>
    <col min="5638" max="5888" width="9.125" style="84"/>
    <col min="5889" max="5889" width="4.375" style="84" customWidth="1"/>
    <col min="5890" max="5890" width="60.625" style="84" customWidth="1"/>
    <col min="5891" max="5891" width="15" style="84" customWidth="1"/>
    <col min="5892" max="5892" width="14.375" style="84" customWidth="1"/>
    <col min="5893" max="5893" width="13.5" style="84" customWidth="1"/>
    <col min="5894" max="6144" width="9.125" style="84"/>
    <col min="6145" max="6145" width="4.375" style="84" customWidth="1"/>
    <col min="6146" max="6146" width="60.625" style="84" customWidth="1"/>
    <col min="6147" max="6147" width="15" style="84" customWidth="1"/>
    <col min="6148" max="6148" width="14.375" style="84" customWidth="1"/>
    <col min="6149" max="6149" width="13.5" style="84" customWidth="1"/>
    <col min="6150" max="6400" width="9.125" style="84"/>
    <col min="6401" max="6401" width="4.375" style="84" customWidth="1"/>
    <col min="6402" max="6402" width="60.625" style="84" customWidth="1"/>
    <col min="6403" max="6403" width="15" style="84" customWidth="1"/>
    <col min="6404" max="6404" width="14.375" style="84" customWidth="1"/>
    <col min="6405" max="6405" width="13.5" style="84" customWidth="1"/>
    <col min="6406" max="6656" width="9.125" style="84"/>
    <col min="6657" max="6657" width="4.375" style="84" customWidth="1"/>
    <col min="6658" max="6658" width="60.625" style="84" customWidth="1"/>
    <col min="6659" max="6659" width="15" style="84" customWidth="1"/>
    <col min="6660" max="6660" width="14.375" style="84" customWidth="1"/>
    <col min="6661" max="6661" width="13.5" style="84" customWidth="1"/>
    <col min="6662" max="6912" width="9.125" style="84"/>
    <col min="6913" max="6913" width="4.375" style="84" customWidth="1"/>
    <col min="6914" max="6914" width="60.625" style="84" customWidth="1"/>
    <col min="6915" max="6915" width="15" style="84" customWidth="1"/>
    <col min="6916" max="6916" width="14.375" style="84" customWidth="1"/>
    <col min="6917" max="6917" width="13.5" style="84" customWidth="1"/>
    <col min="6918" max="7168" width="9.125" style="84"/>
    <col min="7169" max="7169" width="4.375" style="84" customWidth="1"/>
    <col min="7170" max="7170" width="60.625" style="84" customWidth="1"/>
    <col min="7171" max="7171" width="15" style="84" customWidth="1"/>
    <col min="7172" max="7172" width="14.375" style="84" customWidth="1"/>
    <col min="7173" max="7173" width="13.5" style="84" customWidth="1"/>
    <col min="7174" max="7424" width="9.125" style="84"/>
    <col min="7425" max="7425" width="4.375" style="84" customWidth="1"/>
    <col min="7426" max="7426" width="60.625" style="84" customWidth="1"/>
    <col min="7427" max="7427" width="15" style="84" customWidth="1"/>
    <col min="7428" max="7428" width="14.375" style="84" customWidth="1"/>
    <col min="7429" max="7429" width="13.5" style="84" customWidth="1"/>
    <col min="7430" max="7680" width="9.125" style="84"/>
    <col min="7681" max="7681" width="4.375" style="84" customWidth="1"/>
    <col min="7682" max="7682" width="60.625" style="84" customWidth="1"/>
    <col min="7683" max="7683" width="15" style="84" customWidth="1"/>
    <col min="7684" max="7684" width="14.375" style="84" customWidth="1"/>
    <col min="7685" max="7685" width="13.5" style="84" customWidth="1"/>
    <col min="7686" max="7936" width="9.125" style="84"/>
    <col min="7937" max="7937" width="4.375" style="84" customWidth="1"/>
    <col min="7938" max="7938" width="60.625" style="84" customWidth="1"/>
    <col min="7939" max="7939" width="15" style="84" customWidth="1"/>
    <col min="7940" max="7940" width="14.375" style="84" customWidth="1"/>
    <col min="7941" max="7941" width="13.5" style="84" customWidth="1"/>
    <col min="7942" max="8192" width="9.125" style="84"/>
    <col min="8193" max="8193" width="4.375" style="84" customWidth="1"/>
    <col min="8194" max="8194" width="60.625" style="84" customWidth="1"/>
    <col min="8195" max="8195" width="15" style="84" customWidth="1"/>
    <col min="8196" max="8196" width="14.375" style="84" customWidth="1"/>
    <col min="8197" max="8197" width="13.5" style="84" customWidth="1"/>
    <col min="8198" max="8448" width="9.125" style="84"/>
    <col min="8449" max="8449" width="4.375" style="84" customWidth="1"/>
    <col min="8450" max="8450" width="60.625" style="84" customWidth="1"/>
    <col min="8451" max="8451" width="15" style="84" customWidth="1"/>
    <col min="8452" max="8452" width="14.375" style="84" customWidth="1"/>
    <col min="8453" max="8453" width="13.5" style="84" customWidth="1"/>
    <col min="8454" max="8704" width="9.125" style="84"/>
    <col min="8705" max="8705" width="4.375" style="84" customWidth="1"/>
    <col min="8706" max="8706" width="60.625" style="84" customWidth="1"/>
    <col min="8707" max="8707" width="15" style="84" customWidth="1"/>
    <col min="8708" max="8708" width="14.375" style="84" customWidth="1"/>
    <col min="8709" max="8709" width="13.5" style="84" customWidth="1"/>
    <col min="8710" max="8960" width="9.125" style="84"/>
    <col min="8961" max="8961" width="4.375" style="84" customWidth="1"/>
    <col min="8962" max="8962" width="60.625" style="84" customWidth="1"/>
    <col min="8963" max="8963" width="15" style="84" customWidth="1"/>
    <col min="8964" max="8964" width="14.375" style="84" customWidth="1"/>
    <col min="8965" max="8965" width="13.5" style="84" customWidth="1"/>
    <col min="8966" max="9216" width="9.125" style="84"/>
    <col min="9217" max="9217" width="4.375" style="84" customWidth="1"/>
    <col min="9218" max="9218" width="60.625" style="84" customWidth="1"/>
    <col min="9219" max="9219" width="15" style="84" customWidth="1"/>
    <col min="9220" max="9220" width="14.375" style="84" customWidth="1"/>
    <col min="9221" max="9221" width="13.5" style="84" customWidth="1"/>
    <col min="9222" max="9472" width="9.125" style="84"/>
    <col min="9473" max="9473" width="4.375" style="84" customWidth="1"/>
    <col min="9474" max="9474" width="60.625" style="84" customWidth="1"/>
    <col min="9475" max="9475" width="15" style="84" customWidth="1"/>
    <col min="9476" max="9476" width="14.375" style="84" customWidth="1"/>
    <col min="9477" max="9477" width="13.5" style="84" customWidth="1"/>
    <col min="9478" max="9728" width="9.125" style="84"/>
    <col min="9729" max="9729" width="4.375" style="84" customWidth="1"/>
    <col min="9730" max="9730" width="60.625" style="84" customWidth="1"/>
    <col min="9731" max="9731" width="15" style="84" customWidth="1"/>
    <col min="9732" max="9732" width="14.375" style="84" customWidth="1"/>
    <col min="9733" max="9733" width="13.5" style="84" customWidth="1"/>
    <col min="9734" max="9984" width="9.125" style="84"/>
    <col min="9985" max="9985" width="4.375" style="84" customWidth="1"/>
    <col min="9986" max="9986" width="60.625" style="84" customWidth="1"/>
    <col min="9987" max="9987" width="15" style="84" customWidth="1"/>
    <col min="9988" max="9988" width="14.375" style="84" customWidth="1"/>
    <col min="9989" max="9989" width="13.5" style="84" customWidth="1"/>
    <col min="9990" max="10240" width="9.125" style="84"/>
    <col min="10241" max="10241" width="4.375" style="84" customWidth="1"/>
    <col min="10242" max="10242" width="60.625" style="84" customWidth="1"/>
    <col min="10243" max="10243" width="15" style="84" customWidth="1"/>
    <col min="10244" max="10244" width="14.375" style="84" customWidth="1"/>
    <col min="10245" max="10245" width="13.5" style="84" customWidth="1"/>
    <col min="10246" max="10496" width="9.125" style="84"/>
    <col min="10497" max="10497" width="4.375" style="84" customWidth="1"/>
    <col min="10498" max="10498" width="60.625" style="84" customWidth="1"/>
    <col min="10499" max="10499" width="15" style="84" customWidth="1"/>
    <col min="10500" max="10500" width="14.375" style="84" customWidth="1"/>
    <col min="10501" max="10501" width="13.5" style="84" customWidth="1"/>
    <col min="10502" max="10752" width="9.125" style="84"/>
    <col min="10753" max="10753" width="4.375" style="84" customWidth="1"/>
    <col min="10754" max="10754" width="60.625" style="84" customWidth="1"/>
    <col min="10755" max="10755" width="15" style="84" customWidth="1"/>
    <col min="10756" max="10756" width="14.375" style="84" customWidth="1"/>
    <col min="10757" max="10757" width="13.5" style="84" customWidth="1"/>
    <col min="10758" max="11008" width="9.125" style="84"/>
    <col min="11009" max="11009" width="4.375" style="84" customWidth="1"/>
    <col min="11010" max="11010" width="60.625" style="84" customWidth="1"/>
    <col min="11011" max="11011" width="15" style="84" customWidth="1"/>
    <col min="11012" max="11012" width="14.375" style="84" customWidth="1"/>
    <col min="11013" max="11013" width="13.5" style="84" customWidth="1"/>
    <col min="11014" max="11264" width="9.125" style="84"/>
    <col min="11265" max="11265" width="4.375" style="84" customWidth="1"/>
    <col min="11266" max="11266" width="60.625" style="84" customWidth="1"/>
    <col min="11267" max="11267" width="15" style="84" customWidth="1"/>
    <col min="11268" max="11268" width="14.375" style="84" customWidth="1"/>
    <col min="11269" max="11269" width="13.5" style="84" customWidth="1"/>
    <col min="11270" max="11520" width="9.125" style="84"/>
    <col min="11521" max="11521" width="4.375" style="84" customWidth="1"/>
    <col min="11522" max="11522" width="60.625" style="84" customWidth="1"/>
    <col min="11523" max="11523" width="15" style="84" customWidth="1"/>
    <col min="11524" max="11524" width="14.375" style="84" customWidth="1"/>
    <col min="11525" max="11525" width="13.5" style="84" customWidth="1"/>
    <col min="11526" max="11776" width="9.125" style="84"/>
    <col min="11777" max="11777" width="4.375" style="84" customWidth="1"/>
    <col min="11778" max="11778" width="60.625" style="84" customWidth="1"/>
    <col min="11779" max="11779" width="15" style="84" customWidth="1"/>
    <col min="11780" max="11780" width="14.375" style="84" customWidth="1"/>
    <col min="11781" max="11781" width="13.5" style="84" customWidth="1"/>
    <col min="11782" max="12032" width="9.125" style="84"/>
    <col min="12033" max="12033" width="4.375" style="84" customWidth="1"/>
    <col min="12034" max="12034" width="60.625" style="84" customWidth="1"/>
    <col min="12035" max="12035" width="15" style="84" customWidth="1"/>
    <col min="12036" max="12036" width="14.375" style="84" customWidth="1"/>
    <col min="12037" max="12037" width="13.5" style="84" customWidth="1"/>
    <col min="12038" max="12288" width="9.125" style="84"/>
    <col min="12289" max="12289" width="4.375" style="84" customWidth="1"/>
    <col min="12290" max="12290" width="60.625" style="84" customWidth="1"/>
    <col min="12291" max="12291" width="15" style="84" customWidth="1"/>
    <col min="12292" max="12292" width="14.375" style="84" customWidth="1"/>
    <col min="12293" max="12293" width="13.5" style="84" customWidth="1"/>
    <col min="12294" max="12544" width="9.125" style="84"/>
    <col min="12545" max="12545" width="4.375" style="84" customWidth="1"/>
    <col min="12546" max="12546" width="60.625" style="84" customWidth="1"/>
    <col min="12547" max="12547" width="15" style="84" customWidth="1"/>
    <col min="12548" max="12548" width="14.375" style="84" customWidth="1"/>
    <col min="12549" max="12549" width="13.5" style="84" customWidth="1"/>
    <col min="12550" max="12800" width="9.125" style="84"/>
    <col min="12801" max="12801" width="4.375" style="84" customWidth="1"/>
    <col min="12802" max="12802" width="60.625" style="84" customWidth="1"/>
    <col min="12803" max="12803" width="15" style="84" customWidth="1"/>
    <col min="12804" max="12804" width="14.375" style="84" customWidth="1"/>
    <col min="12805" max="12805" width="13.5" style="84" customWidth="1"/>
    <col min="12806" max="13056" width="9.125" style="84"/>
    <col min="13057" max="13057" width="4.375" style="84" customWidth="1"/>
    <col min="13058" max="13058" width="60.625" style="84" customWidth="1"/>
    <col min="13059" max="13059" width="15" style="84" customWidth="1"/>
    <col min="13060" max="13060" width="14.375" style="84" customWidth="1"/>
    <col min="13061" max="13061" width="13.5" style="84" customWidth="1"/>
    <col min="13062" max="13312" width="9.125" style="84"/>
    <col min="13313" max="13313" width="4.375" style="84" customWidth="1"/>
    <col min="13314" max="13314" width="60.625" style="84" customWidth="1"/>
    <col min="13315" max="13315" width="15" style="84" customWidth="1"/>
    <col min="13316" max="13316" width="14.375" style="84" customWidth="1"/>
    <col min="13317" max="13317" width="13.5" style="84" customWidth="1"/>
    <col min="13318" max="13568" width="9.125" style="84"/>
    <col min="13569" max="13569" width="4.375" style="84" customWidth="1"/>
    <col min="13570" max="13570" width="60.625" style="84" customWidth="1"/>
    <col min="13571" max="13571" width="15" style="84" customWidth="1"/>
    <col min="13572" max="13572" width="14.375" style="84" customWidth="1"/>
    <col min="13573" max="13573" width="13.5" style="84" customWidth="1"/>
    <col min="13574" max="13824" width="9.125" style="84"/>
    <col min="13825" max="13825" width="4.375" style="84" customWidth="1"/>
    <col min="13826" max="13826" width="60.625" style="84" customWidth="1"/>
    <col min="13827" max="13827" width="15" style="84" customWidth="1"/>
    <col min="13828" max="13828" width="14.375" style="84" customWidth="1"/>
    <col min="13829" max="13829" width="13.5" style="84" customWidth="1"/>
    <col min="13830" max="14080" width="9.125" style="84"/>
    <col min="14081" max="14081" width="4.375" style="84" customWidth="1"/>
    <col min="14082" max="14082" width="60.625" style="84" customWidth="1"/>
    <col min="14083" max="14083" width="15" style="84" customWidth="1"/>
    <col min="14084" max="14084" width="14.375" style="84" customWidth="1"/>
    <col min="14085" max="14085" width="13.5" style="84" customWidth="1"/>
    <col min="14086" max="14336" width="9.125" style="84"/>
    <col min="14337" max="14337" width="4.375" style="84" customWidth="1"/>
    <col min="14338" max="14338" width="60.625" style="84" customWidth="1"/>
    <col min="14339" max="14339" width="15" style="84" customWidth="1"/>
    <col min="14340" max="14340" width="14.375" style="84" customWidth="1"/>
    <col min="14341" max="14341" width="13.5" style="84" customWidth="1"/>
    <col min="14342" max="14592" width="9.125" style="84"/>
    <col min="14593" max="14593" width="4.375" style="84" customWidth="1"/>
    <col min="14594" max="14594" width="60.625" style="84" customWidth="1"/>
    <col min="14595" max="14595" width="15" style="84" customWidth="1"/>
    <col min="14596" max="14596" width="14.375" style="84" customWidth="1"/>
    <col min="14597" max="14597" width="13.5" style="84" customWidth="1"/>
    <col min="14598" max="14848" width="9.125" style="84"/>
    <col min="14849" max="14849" width="4.375" style="84" customWidth="1"/>
    <col min="14850" max="14850" width="60.625" style="84" customWidth="1"/>
    <col min="14851" max="14851" width="15" style="84" customWidth="1"/>
    <col min="14852" max="14852" width="14.375" style="84" customWidth="1"/>
    <col min="14853" max="14853" width="13.5" style="84" customWidth="1"/>
    <col min="14854" max="15104" width="9.125" style="84"/>
    <col min="15105" max="15105" width="4.375" style="84" customWidth="1"/>
    <col min="15106" max="15106" width="60.625" style="84" customWidth="1"/>
    <col min="15107" max="15107" width="15" style="84" customWidth="1"/>
    <col min="15108" max="15108" width="14.375" style="84" customWidth="1"/>
    <col min="15109" max="15109" width="13.5" style="84" customWidth="1"/>
    <col min="15110" max="15360" width="9.125" style="84"/>
    <col min="15361" max="15361" width="4.375" style="84" customWidth="1"/>
    <col min="15362" max="15362" width="60.625" style="84" customWidth="1"/>
    <col min="15363" max="15363" width="15" style="84" customWidth="1"/>
    <col min="15364" max="15364" width="14.375" style="84" customWidth="1"/>
    <col min="15365" max="15365" width="13.5" style="84" customWidth="1"/>
    <col min="15366" max="15616" width="9.125" style="84"/>
    <col min="15617" max="15617" width="4.375" style="84" customWidth="1"/>
    <col min="15618" max="15618" width="60.625" style="84" customWidth="1"/>
    <col min="15619" max="15619" width="15" style="84" customWidth="1"/>
    <col min="15620" max="15620" width="14.375" style="84" customWidth="1"/>
    <col min="15621" max="15621" width="13.5" style="84" customWidth="1"/>
    <col min="15622" max="15872" width="9.125" style="84"/>
    <col min="15873" max="15873" width="4.375" style="84" customWidth="1"/>
    <col min="15874" max="15874" width="60.625" style="84" customWidth="1"/>
    <col min="15875" max="15875" width="15" style="84" customWidth="1"/>
    <col min="15876" max="15876" width="14.375" style="84" customWidth="1"/>
    <col min="15877" max="15877" width="13.5" style="84" customWidth="1"/>
    <col min="15878" max="16128" width="9.125" style="84"/>
    <col min="16129" max="16129" width="4.375" style="84" customWidth="1"/>
    <col min="16130" max="16130" width="60.625" style="84" customWidth="1"/>
    <col min="16131" max="16131" width="15" style="84" customWidth="1"/>
    <col min="16132" max="16132" width="14.375" style="84" customWidth="1"/>
    <col min="16133" max="16133" width="13.5" style="84" customWidth="1"/>
    <col min="16134" max="16384" width="9.125" style="84"/>
  </cols>
  <sheetData>
    <row r="1" spans="1:5" x14ac:dyDescent="0.25">
      <c r="B1" s="85"/>
      <c r="C1" s="85"/>
      <c r="D1" s="140" t="s">
        <v>1003</v>
      </c>
      <c r="E1" s="140"/>
    </row>
    <row r="2" spans="1:5" x14ac:dyDescent="0.25">
      <c r="B2" s="140" t="s">
        <v>1013</v>
      </c>
      <c r="C2" s="140"/>
      <c r="D2" s="140"/>
      <c r="E2" s="140"/>
    </row>
    <row r="3" spans="1:5" x14ac:dyDescent="0.25">
      <c r="B3" s="129"/>
      <c r="C3" s="129"/>
      <c r="D3" s="129"/>
      <c r="E3" s="129" t="s">
        <v>1006</v>
      </c>
    </row>
    <row r="4" spans="1:5" x14ac:dyDescent="0.25">
      <c r="B4" s="85"/>
      <c r="C4" s="85"/>
      <c r="D4" s="154" t="s">
        <v>1022</v>
      </c>
      <c r="E4" s="154"/>
    </row>
    <row r="6" spans="1:5" ht="32.799999999999997" customHeight="1" x14ac:dyDescent="0.2">
      <c r="A6" s="158" t="s">
        <v>989</v>
      </c>
      <c r="B6" s="158"/>
      <c r="C6" s="158"/>
      <c r="D6" s="158"/>
      <c r="E6" s="158"/>
    </row>
    <row r="7" spans="1:5" x14ac:dyDescent="0.2">
      <c r="A7" s="86"/>
      <c r="B7" s="87"/>
      <c r="C7" s="87"/>
      <c r="D7" s="88"/>
      <c r="E7" s="88"/>
    </row>
    <row r="8" spans="1:5" ht="15.65" x14ac:dyDescent="0.2">
      <c r="A8" s="89"/>
      <c r="B8" s="89"/>
      <c r="C8" s="89"/>
      <c r="D8" s="89"/>
      <c r="E8" s="89"/>
    </row>
    <row r="9" spans="1:5" s="85" customFormat="1" ht="39.1" customHeight="1" x14ac:dyDescent="0.2">
      <c r="A9" s="90" t="s">
        <v>952</v>
      </c>
      <c r="B9" s="90" t="s">
        <v>953</v>
      </c>
      <c r="C9" s="90" t="s">
        <v>954</v>
      </c>
      <c r="D9" s="90" t="s">
        <v>976</v>
      </c>
      <c r="E9" s="90" t="s">
        <v>977</v>
      </c>
    </row>
    <row r="10" spans="1:5" s="85" customFormat="1" ht="40.75" x14ac:dyDescent="0.2">
      <c r="A10" s="91" t="s">
        <v>955</v>
      </c>
      <c r="B10" s="92" t="s">
        <v>980</v>
      </c>
      <c r="C10" s="92"/>
      <c r="D10" s="93"/>
      <c r="E10" s="93"/>
    </row>
    <row r="11" spans="1:5" x14ac:dyDescent="0.2">
      <c r="A11" s="90"/>
      <c r="B11" s="94" t="s">
        <v>956</v>
      </c>
      <c r="C11" s="95">
        <f>C16+C21</f>
        <v>0</v>
      </c>
      <c r="D11" s="95">
        <f t="shared" ref="D11:E11" si="0">D16+D21</f>
        <v>0</v>
      </c>
      <c r="E11" s="95">
        <f t="shared" si="0"/>
        <v>0</v>
      </c>
    </row>
    <row r="12" spans="1:5" x14ac:dyDescent="0.2">
      <c r="A12" s="90"/>
      <c r="B12" s="94" t="s">
        <v>957</v>
      </c>
      <c r="C12" s="95">
        <f t="shared" ref="C12:E14" si="1">C17+C22</f>
        <v>50000</v>
      </c>
      <c r="D12" s="95">
        <f t="shared" si="1"/>
        <v>0</v>
      </c>
      <c r="E12" s="95">
        <f t="shared" si="1"/>
        <v>0</v>
      </c>
    </row>
    <row r="13" spans="1:5" x14ac:dyDescent="0.2">
      <c r="A13" s="90"/>
      <c r="B13" s="94" t="s">
        <v>958</v>
      </c>
      <c r="C13" s="95">
        <f t="shared" si="1"/>
        <v>50000</v>
      </c>
      <c r="D13" s="95">
        <f t="shared" si="1"/>
        <v>0</v>
      </c>
      <c r="E13" s="95">
        <f t="shared" si="1"/>
        <v>0</v>
      </c>
    </row>
    <row r="14" spans="1:5" x14ac:dyDescent="0.2">
      <c r="A14" s="90"/>
      <c r="B14" s="94" t="s">
        <v>959</v>
      </c>
      <c r="C14" s="95">
        <f t="shared" si="1"/>
        <v>0</v>
      </c>
      <c r="D14" s="95">
        <f t="shared" si="1"/>
        <v>0</v>
      </c>
      <c r="E14" s="95">
        <f t="shared" si="1"/>
        <v>0</v>
      </c>
    </row>
    <row r="15" spans="1:5" ht="27.2" x14ac:dyDescent="0.2">
      <c r="A15" s="55" t="s">
        <v>960</v>
      </c>
      <c r="B15" s="96" t="s">
        <v>961</v>
      </c>
      <c r="C15" s="95"/>
      <c r="D15" s="95"/>
      <c r="E15" s="95"/>
    </row>
    <row r="16" spans="1:5" x14ac:dyDescent="0.2">
      <c r="A16" s="90"/>
      <c r="B16" s="94" t="s">
        <v>956</v>
      </c>
      <c r="C16" s="95">
        <v>0</v>
      </c>
      <c r="D16" s="95">
        <v>0</v>
      </c>
      <c r="E16" s="95">
        <v>0</v>
      </c>
    </row>
    <row r="17" spans="1:5" x14ac:dyDescent="0.2">
      <c r="A17" s="90"/>
      <c r="B17" s="94" t="s">
        <v>962</v>
      </c>
      <c r="C17" s="95">
        <v>0</v>
      </c>
      <c r="D17" s="95">
        <v>0</v>
      </c>
      <c r="E17" s="95">
        <v>0</v>
      </c>
    </row>
    <row r="18" spans="1:5" x14ac:dyDescent="0.2">
      <c r="A18" s="90"/>
      <c r="B18" s="94" t="s">
        <v>958</v>
      </c>
      <c r="C18" s="95">
        <v>0</v>
      </c>
      <c r="D18" s="95">
        <v>0</v>
      </c>
      <c r="E18" s="95">
        <v>0</v>
      </c>
    </row>
    <row r="19" spans="1:5" x14ac:dyDescent="0.2">
      <c r="A19" s="90"/>
      <c r="B19" s="94" t="s">
        <v>959</v>
      </c>
      <c r="C19" s="95">
        <v>0</v>
      </c>
      <c r="D19" s="95">
        <v>0</v>
      </c>
      <c r="E19" s="95">
        <v>0</v>
      </c>
    </row>
    <row r="20" spans="1:5" ht="40.75" x14ac:dyDescent="0.2">
      <c r="A20" s="55" t="s">
        <v>978</v>
      </c>
      <c r="B20" s="96" t="s">
        <v>979</v>
      </c>
      <c r="C20" s="95"/>
      <c r="D20" s="95"/>
      <c r="E20" s="95"/>
    </row>
    <row r="21" spans="1:5" x14ac:dyDescent="0.2">
      <c r="A21" s="90"/>
      <c r="B21" s="94" t="s">
        <v>956</v>
      </c>
      <c r="C21" s="95">
        <v>0</v>
      </c>
      <c r="D21" s="95">
        <v>0</v>
      </c>
      <c r="E21" s="95">
        <v>0</v>
      </c>
    </row>
    <row r="22" spans="1:5" x14ac:dyDescent="0.2">
      <c r="A22" s="90"/>
      <c r="B22" s="94" t="s">
        <v>962</v>
      </c>
      <c r="C22" s="95">
        <v>50000</v>
      </c>
      <c r="D22" s="95">
        <v>0</v>
      </c>
      <c r="E22" s="95">
        <v>0</v>
      </c>
    </row>
    <row r="23" spans="1:5" x14ac:dyDescent="0.2">
      <c r="A23" s="90"/>
      <c r="B23" s="94" t="s">
        <v>958</v>
      </c>
      <c r="C23" s="95">
        <v>50000</v>
      </c>
      <c r="D23" s="95">
        <v>0</v>
      </c>
      <c r="E23" s="95">
        <v>0</v>
      </c>
    </row>
    <row r="24" spans="1:5" x14ac:dyDescent="0.2">
      <c r="A24" s="90"/>
      <c r="B24" s="94" t="s">
        <v>959</v>
      </c>
      <c r="C24" s="95">
        <v>0</v>
      </c>
      <c r="D24" s="95">
        <v>0</v>
      </c>
      <c r="E24" s="95">
        <v>0</v>
      </c>
    </row>
    <row r="25" spans="1:5" ht="16.149999999999999" customHeight="1" x14ac:dyDescent="0.2">
      <c r="A25" s="91" t="s">
        <v>963</v>
      </c>
      <c r="B25" s="97" t="s">
        <v>964</v>
      </c>
      <c r="C25" s="98"/>
      <c r="D25" s="98"/>
      <c r="E25" s="98"/>
    </row>
    <row r="26" spans="1:5" x14ac:dyDescent="0.2">
      <c r="A26" s="90"/>
      <c r="B26" s="94" t="s">
        <v>956</v>
      </c>
      <c r="C26" s="95">
        <v>0</v>
      </c>
      <c r="D26" s="95">
        <f>C29</f>
        <v>0</v>
      </c>
      <c r="E26" s="95">
        <f>D29</f>
        <v>0</v>
      </c>
    </row>
    <row r="27" spans="1:5" x14ac:dyDescent="0.2">
      <c r="A27" s="90"/>
      <c r="B27" s="94" t="s">
        <v>957</v>
      </c>
      <c r="C27" s="99">
        <v>0</v>
      </c>
      <c r="D27" s="99">
        <v>0</v>
      </c>
      <c r="E27" s="99">
        <v>0</v>
      </c>
    </row>
    <row r="28" spans="1:5" x14ac:dyDescent="0.2">
      <c r="A28" s="90"/>
      <c r="B28" s="94" t="s">
        <v>958</v>
      </c>
      <c r="C28" s="99">
        <v>0</v>
      </c>
      <c r="D28" s="99">
        <v>0</v>
      </c>
      <c r="E28" s="99">
        <f>E26</f>
        <v>0</v>
      </c>
    </row>
    <row r="29" spans="1:5" x14ac:dyDescent="0.2">
      <c r="A29" s="90"/>
      <c r="B29" s="94" t="s">
        <v>959</v>
      </c>
      <c r="C29" s="99">
        <f>C26+C27-C28</f>
        <v>0</v>
      </c>
      <c r="D29" s="99">
        <f>D26+D27-D28</f>
        <v>0</v>
      </c>
      <c r="E29" s="99" t="s">
        <v>965</v>
      </c>
    </row>
    <row r="30" spans="1:5" x14ac:dyDescent="0.2">
      <c r="A30" s="85"/>
      <c r="B30" s="85"/>
      <c r="C30" s="85"/>
      <c r="D30" s="85"/>
      <c r="E30" s="85"/>
    </row>
  </sheetData>
  <mergeCells count="4">
    <mergeCell ref="D1:E1"/>
    <mergeCell ref="B2:E2"/>
    <mergeCell ref="D4:E4"/>
    <mergeCell ref="A6:E6"/>
  </mergeCells>
  <pageMargins left="0.39370078740157483" right="0" top="0.39370078740157483" bottom="0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8"/>
  <sheetViews>
    <sheetView tabSelected="1" workbookViewId="0">
      <selection activeCell="D4" sqref="D4:E4"/>
    </sheetView>
  </sheetViews>
  <sheetFormatPr defaultRowHeight="13.6" x14ac:dyDescent="0.2"/>
  <cols>
    <col min="1" max="1" width="4" style="100" customWidth="1"/>
    <col min="2" max="2" width="64.625" style="100" customWidth="1"/>
    <col min="3" max="3" width="11.625" style="100" customWidth="1"/>
    <col min="4" max="5" width="11.125" style="100" customWidth="1"/>
    <col min="6" max="256" width="9.125" style="100"/>
    <col min="257" max="257" width="4" style="100" customWidth="1"/>
    <col min="258" max="258" width="64.625" style="100" customWidth="1"/>
    <col min="259" max="259" width="11.625" style="100" customWidth="1"/>
    <col min="260" max="261" width="11.125" style="100" customWidth="1"/>
    <col min="262" max="512" width="9.125" style="100"/>
    <col min="513" max="513" width="4" style="100" customWidth="1"/>
    <col min="514" max="514" width="64.625" style="100" customWidth="1"/>
    <col min="515" max="515" width="11.625" style="100" customWidth="1"/>
    <col min="516" max="517" width="11.125" style="100" customWidth="1"/>
    <col min="518" max="768" width="9.125" style="100"/>
    <col min="769" max="769" width="4" style="100" customWidth="1"/>
    <col min="770" max="770" width="64.625" style="100" customWidth="1"/>
    <col min="771" max="771" width="11.625" style="100" customWidth="1"/>
    <col min="772" max="773" width="11.125" style="100" customWidth="1"/>
    <col min="774" max="1024" width="9.125" style="100"/>
    <col min="1025" max="1025" width="4" style="100" customWidth="1"/>
    <col min="1026" max="1026" width="64.625" style="100" customWidth="1"/>
    <col min="1027" max="1027" width="11.625" style="100" customWidth="1"/>
    <col min="1028" max="1029" width="11.125" style="100" customWidth="1"/>
    <col min="1030" max="1280" width="9.125" style="100"/>
    <col min="1281" max="1281" width="4" style="100" customWidth="1"/>
    <col min="1282" max="1282" width="64.625" style="100" customWidth="1"/>
    <col min="1283" max="1283" width="11.625" style="100" customWidth="1"/>
    <col min="1284" max="1285" width="11.125" style="100" customWidth="1"/>
    <col min="1286" max="1536" width="9.125" style="100"/>
    <col min="1537" max="1537" width="4" style="100" customWidth="1"/>
    <col min="1538" max="1538" width="64.625" style="100" customWidth="1"/>
    <col min="1539" max="1539" width="11.625" style="100" customWidth="1"/>
    <col min="1540" max="1541" width="11.125" style="100" customWidth="1"/>
    <col min="1542" max="1792" width="9.125" style="100"/>
    <col min="1793" max="1793" width="4" style="100" customWidth="1"/>
    <col min="1794" max="1794" width="64.625" style="100" customWidth="1"/>
    <col min="1795" max="1795" width="11.625" style="100" customWidth="1"/>
    <col min="1796" max="1797" width="11.125" style="100" customWidth="1"/>
    <col min="1798" max="2048" width="9.125" style="100"/>
    <col min="2049" max="2049" width="4" style="100" customWidth="1"/>
    <col min="2050" max="2050" width="64.625" style="100" customWidth="1"/>
    <col min="2051" max="2051" width="11.625" style="100" customWidth="1"/>
    <col min="2052" max="2053" width="11.125" style="100" customWidth="1"/>
    <col min="2054" max="2304" width="9.125" style="100"/>
    <col min="2305" max="2305" width="4" style="100" customWidth="1"/>
    <col min="2306" max="2306" width="64.625" style="100" customWidth="1"/>
    <col min="2307" max="2307" width="11.625" style="100" customWidth="1"/>
    <col min="2308" max="2309" width="11.125" style="100" customWidth="1"/>
    <col min="2310" max="2560" width="9.125" style="100"/>
    <col min="2561" max="2561" width="4" style="100" customWidth="1"/>
    <col min="2562" max="2562" width="64.625" style="100" customWidth="1"/>
    <col min="2563" max="2563" width="11.625" style="100" customWidth="1"/>
    <col min="2564" max="2565" width="11.125" style="100" customWidth="1"/>
    <col min="2566" max="2816" width="9.125" style="100"/>
    <col min="2817" max="2817" width="4" style="100" customWidth="1"/>
    <col min="2818" max="2818" width="64.625" style="100" customWidth="1"/>
    <col min="2819" max="2819" width="11.625" style="100" customWidth="1"/>
    <col min="2820" max="2821" width="11.125" style="100" customWidth="1"/>
    <col min="2822" max="3072" width="9.125" style="100"/>
    <col min="3073" max="3073" width="4" style="100" customWidth="1"/>
    <col min="3074" max="3074" width="64.625" style="100" customWidth="1"/>
    <col min="3075" max="3075" width="11.625" style="100" customWidth="1"/>
    <col min="3076" max="3077" width="11.125" style="100" customWidth="1"/>
    <col min="3078" max="3328" width="9.125" style="100"/>
    <col min="3329" max="3329" width="4" style="100" customWidth="1"/>
    <col min="3330" max="3330" width="64.625" style="100" customWidth="1"/>
    <col min="3331" max="3331" width="11.625" style="100" customWidth="1"/>
    <col min="3332" max="3333" width="11.125" style="100" customWidth="1"/>
    <col min="3334" max="3584" width="9.125" style="100"/>
    <col min="3585" max="3585" width="4" style="100" customWidth="1"/>
    <col min="3586" max="3586" width="64.625" style="100" customWidth="1"/>
    <col min="3587" max="3587" width="11.625" style="100" customWidth="1"/>
    <col min="3588" max="3589" width="11.125" style="100" customWidth="1"/>
    <col min="3590" max="3840" width="9.125" style="100"/>
    <col min="3841" max="3841" width="4" style="100" customWidth="1"/>
    <col min="3842" max="3842" width="64.625" style="100" customWidth="1"/>
    <col min="3843" max="3843" width="11.625" style="100" customWidth="1"/>
    <col min="3844" max="3845" width="11.125" style="100" customWidth="1"/>
    <col min="3846" max="4096" width="9.125" style="100"/>
    <col min="4097" max="4097" width="4" style="100" customWidth="1"/>
    <col min="4098" max="4098" width="64.625" style="100" customWidth="1"/>
    <col min="4099" max="4099" width="11.625" style="100" customWidth="1"/>
    <col min="4100" max="4101" width="11.125" style="100" customWidth="1"/>
    <col min="4102" max="4352" width="9.125" style="100"/>
    <col min="4353" max="4353" width="4" style="100" customWidth="1"/>
    <col min="4354" max="4354" width="64.625" style="100" customWidth="1"/>
    <col min="4355" max="4355" width="11.625" style="100" customWidth="1"/>
    <col min="4356" max="4357" width="11.125" style="100" customWidth="1"/>
    <col min="4358" max="4608" width="9.125" style="100"/>
    <col min="4609" max="4609" width="4" style="100" customWidth="1"/>
    <col min="4610" max="4610" width="64.625" style="100" customWidth="1"/>
    <col min="4611" max="4611" width="11.625" style="100" customWidth="1"/>
    <col min="4612" max="4613" width="11.125" style="100" customWidth="1"/>
    <col min="4614" max="4864" width="9.125" style="100"/>
    <col min="4865" max="4865" width="4" style="100" customWidth="1"/>
    <col min="4866" max="4866" width="64.625" style="100" customWidth="1"/>
    <col min="4867" max="4867" width="11.625" style="100" customWidth="1"/>
    <col min="4868" max="4869" width="11.125" style="100" customWidth="1"/>
    <col min="4870" max="5120" width="9.125" style="100"/>
    <col min="5121" max="5121" width="4" style="100" customWidth="1"/>
    <col min="5122" max="5122" width="64.625" style="100" customWidth="1"/>
    <col min="5123" max="5123" width="11.625" style="100" customWidth="1"/>
    <col min="5124" max="5125" width="11.125" style="100" customWidth="1"/>
    <col min="5126" max="5376" width="9.125" style="100"/>
    <col min="5377" max="5377" width="4" style="100" customWidth="1"/>
    <col min="5378" max="5378" width="64.625" style="100" customWidth="1"/>
    <col min="5379" max="5379" width="11.625" style="100" customWidth="1"/>
    <col min="5380" max="5381" width="11.125" style="100" customWidth="1"/>
    <col min="5382" max="5632" width="9.125" style="100"/>
    <col min="5633" max="5633" width="4" style="100" customWidth="1"/>
    <col min="5634" max="5634" width="64.625" style="100" customWidth="1"/>
    <col min="5635" max="5635" width="11.625" style="100" customWidth="1"/>
    <col min="5636" max="5637" width="11.125" style="100" customWidth="1"/>
    <col min="5638" max="5888" width="9.125" style="100"/>
    <col min="5889" max="5889" width="4" style="100" customWidth="1"/>
    <col min="5890" max="5890" width="64.625" style="100" customWidth="1"/>
    <col min="5891" max="5891" width="11.625" style="100" customWidth="1"/>
    <col min="5892" max="5893" width="11.125" style="100" customWidth="1"/>
    <col min="5894" max="6144" width="9.125" style="100"/>
    <col min="6145" max="6145" width="4" style="100" customWidth="1"/>
    <col min="6146" max="6146" width="64.625" style="100" customWidth="1"/>
    <col min="6147" max="6147" width="11.625" style="100" customWidth="1"/>
    <col min="6148" max="6149" width="11.125" style="100" customWidth="1"/>
    <col min="6150" max="6400" width="9.125" style="100"/>
    <col min="6401" max="6401" width="4" style="100" customWidth="1"/>
    <col min="6402" max="6402" width="64.625" style="100" customWidth="1"/>
    <col min="6403" max="6403" width="11.625" style="100" customWidth="1"/>
    <col min="6404" max="6405" width="11.125" style="100" customWidth="1"/>
    <col min="6406" max="6656" width="9.125" style="100"/>
    <col min="6657" max="6657" width="4" style="100" customWidth="1"/>
    <col min="6658" max="6658" width="64.625" style="100" customWidth="1"/>
    <col min="6659" max="6659" width="11.625" style="100" customWidth="1"/>
    <col min="6660" max="6661" width="11.125" style="100" customWidth="1"/>
    <col min="6662" max="6912" width="9.125" style="100"/>
    <col min="6913" max="6913" width="4" style="100" customWidth="1"/>
    <col min="6914" max="6914" width="64.625" style="100" customWidth="1"/>
    <col min="6915" max="6915" width="11.625" style="100" customWidth="1"/>
    <col min="6916" max="6917" width="11.125" style="100" customWidth="1"/>
    <col min="6918" max="7168" width="9.125" style="100"/>
    <col min="7169" max="7169" width="4" style="100" customWidth="1"/>
    <col min="7170" max="7170" width="64.625" style="100" customWidth="1"/>
    <col min="7171" max="7171" width="11.625" style="100" customWidth="1"/>
    <col min="7172" max="7173" width="11.125" style="100" customWidth="1"/>
    <col min="7174" max="7424" width="9.125" style="100"/>
    <col min="7425" max="7425" width="4" style="100" customWidth="1"/>
    <col min="7426" max="7426" width="64.625" style="100" customWidth="1"/>
    <col min="7427" max="7427" width="11.625" style="100" customWidth="1"/>
    <col min="7428" max="7429" width="11.125" style="100" customWidth="1"/>
    <col min="7430" max="7680" width="9.125" style="100"/>
    <col min="7681" max="7681" width="4" style="100" customWidth="1"/>
    <col min="7682" max="7682" width="64.625" style="100" customWidth="1"/>
    <col min="7683" max="7683" width="11.625" style="100" customWidth="1"/>
    <col min="7684" max="7685" width="11.125" style="100" customWidth="1"/>
    <col min="7686" max="7936" width="9.125" style="100"/>
    <col min="7937" max="7937" width="4" style="100" customWidth="1"/>
    <col min="7938" max="7938" width="64.625" style="100" customWidth="1"/>
    <col min="7939" max="7939" width="11.625" style="100" customWidth="1"/>
    <col min="7940" max="7941" width="11.125" style="100" customWidth="1"/>
    <col min="7942" max="8192" width="9.125" style="100"/>
    <col min="8193" max="8193" width="4" style="100" customWidth="1"/>
    <col min="8194" max="8194" width="64.625" style="100" customWidth="1"/>
    <col min="8195" max="8195" width="11.625" style="100" customWidth="1"/>
    <col min="8196" max="8197" width="11.125" style="100" customWidth="1"/>
    <col min="8198" max="8448" width="9.125" style="100"/>
    <col min="8449" max="8449" width="4" style="100" customWidth="1"/>
    <col min="8450" max="8450" width="64.625" style="100" customWidth="1"/>
    <col min="8451" max="8451" width="11.625" style="100" customWidth="1"/>
    <col min="8452" max="8453" width="11.125" style="100" customWidth="1"/>
    <col min="8454" max="8704" width="9.125" style="100"/>
    <col min="8705" max="8705" width="4" style="100" customWidth="1"/>
    <col min="8706" max="8706" width="64.625" style="100" customWidth="1"/>
    <col min="8707" max="8707" width="11.625" style="100" customWidth="1"/>
    <col min="8708" max="8709" width="11.125" style="100" customWidth="1"/>
    <col min="8710" max="8960" width="9.125" style="100"/>
    <col min="8961" max="8961" width="4" style="100" customWidth="1"/>
    <col min="8962" max="8962" width="64.625" style="100" customWidth="1"/>
    <col min="8963" max="8963" width="11.625" style="100" customWidth="1"/>
    <col min="8964" max="8965" width="11.125" style="100" customWidth="1"/>
    <col min="8966" max="9216" width="9.125" style="100"/>
    <col min="9217" max="9217" width="4" style="100" customWidth="1"/>
    <col min="9218" max="9218" width="64.625" style="100" customWidth="1"/>
    <col min="9219" max="9219" width="11.625" style="100" customWidth="1"/>
    <col min="9220" max="9221" width="11.125" style="100" customWidth="1"/>
    <col min="9222" max="9472" width="9.125" style="100"/>
    <col min="9473" max="9473" width="4" style="100" customWidth="1"/>
    <col min="9474" max="9474" width="64.625" style="100" customWidth="1"/>
    <col min="9475" max="9475" width="11.625" style="100" customWidth="1"/>
    <col min="9476" max="9477" width="11.125" style="100" customWidth="1"/>
    <col min="9478" max="9728" width="9.125" style="100"/>
    <col min="9729" max="9729" width="4" style="100" customWidth="1"/>
    <col min="9730" max="9730" width="64.625" style="100" customWidth="1"/>
    <col min="9731" max="9731" width="11.625" style="100" customWidth="1"/>
    <col min="9732" max="9733" width="11.125" style="100" customWidth="1"/>
    <col min="9734" max="9984" width="9.125" style="100"/>
    <col min="9985" max="9985" width="4" style="100" customWidth="1"/>
    <col min="9986" max="9986" width="64.625" style="100" customWidth="1"/>
    <col min="9987" max="9987" width="11.625" style="100" customWidth="1"/>
    <col min="9988" max="9989" width="11.125" style="100" customWidth="1"/>
    <col min="9990" max="10240" width="9.125" style="100"/>
    <col min="10241" max="10241" width="4" style="100" customWidth="1"/>
    <col min="10242" max="10242" width="64.625" style="100" customWidth="1"/>
    <col min="10243" max="10243" width="11.625" style="100" customWidth="1"/>
    <col min="10244" max="10245" width="11.125" style="100" customWidth="1"/>
    <col min="10246" max="10496" width="9.125" style="100"/>
    <col min="10497" max="10497" width="4" style="100" customWidth="1"/>
    <col min="10498" max="10498" width="64.625" style="100" customWidth="1"/>
    <col min="10499" max="10499" width="11.625" style="100" customWidth="1"/>
    <col min="10500" max="10501" width="11.125" style="100" customWidth="1"/>
    <col min="10502" max="10752" width="9.125" style="100"/>
    <col min="10753" max="10753" width="4" style="100" customWidth="1"/>
    <col min="10754" max="10754" width="64.625" style="100" customWidth="1"/>
    <col min="10755" max="10755" width="11.625" style="100" customWidth="1"/>
    <col min="10756" max="10757" width="11.125" style="100" customWidth="1"/>
    <col min="10758" max="11008" width="9.125" style="100"/>
    <col min="11009" max="11009" width="4" style="100" customWidth="1"/>
    <col min="11010" max="11010" width="64.625" style="100" customWidth="1"/>
    <col min="11011" max="11011" width="11.625" style="100" customWidth="1"/>
    <col min="11012" max="11013" width="11.125" style="100" customWidth="1"/>
    <col min="11014" max="11264" width="9.125" style="100"/>
    <col min="11265" max="11265" width="4" style="100" customWidth="1"/>
    <col min="11266" max="11266" width="64.625" style="100" customWidth="1"/>
    <col min="11267" max="11267" width="11.625" style="100" customWidth="1"/>
    <col min="11268" max="11269" width="11.125" style="100" customWidth="1"/>
    <col min="11270" max="11520" width="9.125" style="100"/>
    <col min="11521" max="11521" width="4" style="100" customWidth="1"/>
    <col min="11522" max="11522" width="64.625" style="100" customWidth="1"/>
    <col min="11523" max="11523" width="11.625" style="100" customWidth="1"/>
    <col min="11524" max="11525" width="11.125" style="100" customWidth="1"/>
    <col min="11526" max="11776" width="9.125" style="100"/>
    <col min="11777" max="11777" width="4" style="100" customWidth="1"/>
    <col min="11778" max="11778" width="64.625" style="100" customWidth="1"/>
    <col min="11779" max="11779" width="11.625" style="100" customWidth="1"/>
    <col min="11780" max="11781" width="11.125" style="100" customWidth="1"/>
    <col min="11782" max="12032" width="9.125" style="100"/>
    <col min="12033" max="12033" width="4" style="100" customWidth="1"/>
    <col min="12034" max="12034" width="64.625" style="100" customWidth="1"/>
    <col min="12035" max="12035" width="11.625" style="100" customWidth="1"/>
    <col min="12036" max="12037" width="11.125" style="100" customWidth="1"/>
    <col min="12038" max="12288" width="9.125" style="100"/>
    <col min="12289" max="12289" width="4" style="100" customWidth="1"/>
    <col min="12290" max="12290" width="64.625" style="100" customWidth="1"/>
    <col min="12291" max="12291" width="11.625" style="100" customWidth="1"/>
    <col min="12292" max="12293" width="11.125" style="100" customWidth="1"/>
    <col min="12294" max="12544" width="9.125" style="100"/>
    <col min="12545" max="12545" width="4" style="100" customWidth="1"/>
    <col min="12546" max="12546" width="64.625" style="100" customWidth="1"/>
    <col min="12547" max="12547" width="11.625" style="100" customWidth="1"/>
    <col min="12548" max="12549" width="11.125" style="100" customWidth="1"/>
    <col min="12550" max="12800" width="9.125" style="100"/>
    <col min="12801" max="12801" width="4" style="100" customWidth="1"/>
    <col min="12802" max="12802" width="64.625" style="100" customWidth="1"/>
    <col min="12803" max="12803" width="11.625" style="100" customWidth="1"/>
    <col min="12804" max="12805" width="11.125" style="100" customWidth="1"/>
    <col min="12806" max="13056" width="9.125" style="100"/>
    <col min="13057" max="13057" width="4" style="100" customWidth="1"/>
    <col min="13058" max="13058" width="64.625" style="100" customWidth="1"/>
    <col min="13059" max="13059" width="11.625" style="100" customWidth="1"/>
    <col min="13060" max="13061" width="11.125" style="100" customWidth="1"/>
    <col min="13062" max="13312" width="9.125" style="100"/>
    <col min="13313" max="13313" width="4" style="100" customWidth="1"/>
    <col min="13314" max="13314" width="64.625" style="100" customWidth="1"/>
    <col min="13315" max="13315" width="11.625" style="100" customWidth="1"/>
    <col min="13316" max="13317" width="11.125" style="100" customWidth="1"/>
    <col min="13318" max="13568" width="9.125" style="100"/>
    <col min="13569" max="13569" width="4" style="100" customWidth="1"/>
    <col min="13570" max="13570" width="64.625" style="100" customWidth="1"/>
    <col min="13571" max="13571" width="11.625" style="100" customWidth="1"/>
    <col min="13572" max="13573" width="11.125" style="100" customWidth="1"/>
    <col min="13574" max="13824" width="9.125" style="100"/>
    <col min="13825" max="13825" width="4" style="100" customWidth="1"/>
    <col min="13826" max="13826" width="64.625" style="100" customWidth="1"/>
    <col min="13827" max="13827" width="11.625" style="100" customWidth="1"/>
    <col min="13828" max="13829" width="11.125" style="100" customWidth="1"/>
    <col min="13830" max="14080" width="9.125" style="100"/>
    <col min="14081" max="14081" width="4" style="100" customWidth="1"/>
    <col min="14082" max="14082" width="64.625" style="100" customWidth="1"/>
    <col min="14083" max="14083" width="11.625" style="100" customWidth="1"/>
    <col min="14084" max="14085" width="11.125" style="100" customWidth="1"/>
    <col min="14086" max="14336" width="9.125" style="100"/>
    <col min="14337" max="14337" width="4" style="100" customWidth="1"/>
    <col min="14338" max="14338" width="64.625" style="100" customWidth="1"/>
    <col min="14339" max="14339" width="11.625" style="100" customWidth="1"/>
    <col min="14340" max="14341" width="11.125" style="100" customWidth="1"/>
    <col min="14342" max="14592" width="9.125" style="100"/>
    <col min="14593" max="14593" width="4" style="100" customWidth="1"/>
    <col min="14594" max="14594" width="64.625" style="100" customWidth="1"/>
    <col min="14595" max="14595" width="11.625" style="100" customWidth="1"/>
    <col min="14596" max="14597" width="11.125" style="100" customWidth="1"/>
    <col min="14598" max="14848" width="9.125" style="100"/>
    <col min="14849" max="14849" width="4" style="100" customWidth="1"/>
    <col min="14850" max="14850" width="64.625" style="100" customWidth="1"/>
    <col min="14851" max="14851" width="11.625" style="100" customWidth="1"/>
    <col min="14852" max="14853" width="11.125" style="100" customWidth="1"/>
    <col min="14854" max="15104" width="9.125" style="100"/>
    <col min="15105" max="15105" width="4" style="100" customWidth="1"/>
    <col min="15106" max="15106" width="64.625" style="100" customWidth="1"/>
    <col min="15107" max="15107" width="11.625" style="100" customWidth="1"/>
    <col min="15108" max="15109" width="11.125" style="100" customWidth="1"/>
    <col min="15110" max="15360" width="9.125" style="100"/>
    <col min="15361" max="15361" width="4" style="100" customWidth="1"/>
    <col min="15362" max="15362" width="64.625" style="100" customWidth="1"/>
    <col min="15363" max="15363" width="11.625" style="100" customWidth="1"/>
    <col min="15364" max="15365" width="11.125" style="100" customWidth="1"/>
    <col min="15366" max="15616" width="9.125" style="100"/>
    <col min="15617" max="15617" width="4" style="100" customWidth="1"/>
    <col min="15618" max="15618" width="64.625" style="100" customWidth="1"/>
    <col min="15619" max="15619" width="11.625" style="100" customWidth="1"/>
    <col min="15620" max="15621" width="11.125" style="100" customWidth="1"/>
    <col min="15622" max="15872" width="9.125" style="100"/>
    <col min="15873" max="15873" width="4" style="100" customWidth="1"/>
    <col min="15874" max="15874" width="64.625" style="100" customWidth="1"/>
    <col min="15875" max="15875" width="11.625" style="100" customWidth="1"/>
    <col min="15876" max="15877" width="11.125" style="100" customWidth="1"/>
    <col min="15878" max="16128" width="9.125" style="100"/>
    <col min="16129" max="16129" width="4" style="100" customWidth="1"/>
    <col min="16130" max="16130" width="64.625" style="100" customWidth="1"/>
    <col min="16131" max="16131" width="11.625" style="100" customWidth="1"/>
    <col min="16132" max="16133" width="11.125" style="100" customWidth="1"/>
    <col min="16134" max="16384" width="9.125" style="100"/>
  </cols>
  <sheetData>
    <row r="1" spans="1:5" x14ac:dyDescent="0.25">
      <c r="C1" s="135" t="s">
        <v>951</v>
      </c>
      <c r="D1" s="135"/>
      <c r="E1" s="135"/>
    </row>
    <row r="2" spans="1:5" x14ac:dyDescent="0.25">
      <c r="B2" s="135" t="s">
        <v>1013</v>
      </c>
      <c r="C2" s="135"/>
      <c r="D2" s="135"/>
      <c r="E2" s="135"/>
    </row>
    <row r="3" spans="1:5" x14ac:dyDescent="0.25">
      <c r="B3" s="131"/>
      <c r="C3" s="131"/>
      <c r="D3" s="131"/>
      <c r="E3" s="131" t="s">
        <v>1006</v>
      </c>
    </row>
    <row r="4" spans="1:5" x14ac:dyDescent="0.25">
      <c r="B4" s="133"/>
      <c r="C4" s="133"/>
      <c r="D4" s="154" t="s">
        <v>1022</v>
      </c>
      <c r="E4" s="154"/>
    </row>
    <row r="5" spans="1:5" x14ac:dyDescent="0.2">
      <c r="B5" s="101"/>
    </row>
    <row r="6" spans="1:5" ht="47.25" customHeight="1" x14ac:dyDescent="0.2">
      <c r="A6" s="159" t="s">
        <v>1000</v>
      </c>
      <c r="B6" s="159"/>
      <c r="C6" s="159"/>
      <c r="D6" s="159"/>
      <c r="E6" s="159"/>
    </row>
    <row r="7" spans="1:5" x14ac:dyDescent="0.2">
      <c r="A7" s="102"/>
      <c r="B7" s="102"/>
      <c r="C7" s="103"/>
    </row>
    <row r="8" spans="1:5" x14ac:dyDescent="0.2">
      <c r="A8" s="102"/>
      <c r="B8" s="102"/>
      <c r="C8" s="160"/>
      <c r="D8" s="160"/>
      <c r="E8" s="160"/>
    </row>
    <row r="9" spans="1:5" s="104" customFormat="1" ht="39.1" customHeight="1" x14ac:dyDescent="0.2">
      <c r="A9" s="117" t="s">
        <v>952</v>
      </c>
      <c r="B9" s="117" t="s">
        <v>966</v>
      </c>
      <c r="C9" s="90" t="s">
        <v>954</v>
      </c>
      <c r="D9" s="90" t="s">
        <v>976</v>
      </c>
      <c r="E9" s="90" t="s">
        <v>977</v>
      </c>
    </row>
    <row r="10" spans="1:5" ht="48.75" customHeight="1" x14ac:dyDescent="0.2">
      <c r="A10" s="105" t="s">
        <v>955</v>
      </c>
      <c r="B10" s="106" t="s">
        <v>967</v>
      </c>
      <c r="C10" s="107" t="s">
        <v>968</v>
      </c>
      <c r="D10" s="107" t="s">
        <v>968</v>
      </c>
      <c r="E10" s="107" t="s">
        <v>968</v>
      </c>
    </row>
    <row r="11" spans="1:5" ht="17.350000000000001" customHeight="1" x14ac:dyDescent="0.2">
      <c r="A11" s="108" t="s">
        <v>945</v>
      </c>
      <c r="B11" s="109" t="s">
        <v>969</v>
      </c>
      <c r="C11" s="107">
        <v>0</v>
      </c>
      <c r="D11" s="107">
        <v>0</v>
      </c>
      <c r="E11" s="107">
        <v>0</v>
      </c>
    </row>
    <row r="12" spans="1:5" ht="60.65" customHeight="1" x14ac:dyDescent="0.2">
      <c r="A12" s="108">
        <v>2</v>
      </c>
      <c r="B12" s="109" t="s">
        <v>984</v>
      </c>
      <c r="C12" s="107">
        <v>0</v>
      </c>
      <c r="D12" s="107">
        <v>0</v>
      </c>
      <c r="E12" s="107">
        <v>0</v>
      </c>
    </row>
    <row r="13" spans="1:5" ht="45" customHeight="1" x14ac:dyDescent="0.2">
      <c r="A13" s="108" t="s">
        <v>970</v>
      </c>
      <c r="B13" s="109" t="s">
        <v>985</v>
      </c>
      <c r="C13" s="107">
        <v>0</v>
      </c>
      <c r="D13" s="107">
        <v>0</v>
      </c>
      <c r="E13" s="107">
        <v>0</v>
      </c>
    </row>
    <row r="14" spans="1:5" ht="31.95" customHeight="1" x14ac:dyDescent="0.2">
      <c r="A14" s="108" t="s">
        <v>971</v>
      </c>
      <c r="B14" s="109" t="s">
        <v>986</v>
      </c>
      <c r="C14" s="107">
        <v>0</v>
      </c>
      <c r="D14" s="107">
        <v>0</v>
      </c>
      <c r="E14" s="107">
        <v>0</v>
      </c>
    </row>
    <row r="15" spans="1:5" ht="45" customHeight="1" x14ac:dyDescent="0.2">
      <c r="A15" s="108" t="s">
        <v>972</v>
      </c>
      <c r="B15" s="109" t="s">
        <v>987</v>
      </c>
      <c r="C15" s="105">
        <v>0</v>
      </c>
      <c r="D15" s="105">
        <v>0</v>
      </c>
      <c r="E15" s="105">
        <v>0</v>
      </c>
    </row>
    <row r="16" spans="1:5" ht="46.9" customHeight="1" x14ac:dyDescent="0.2">
      <c r="A16" s="108" t="s">
        <v>973</v>
      </c>
      <c r="B16" s="109" t="s">
        <v>988</v>
      </c>
      <c r="C16" s="105">
        <v>0</v>
      </c>
      <c r="D16" s="105">
        <v>0</v>
      </c>
      <c r="E16" s="105">
        <v>0</v>
      </c>
    </row>
    <row r="17" spans="1:5" ht="34.15" customHeight="1" x14ac:dyDescent="0.2">
      <c r="A17" s="108">
        <v>3</v>
      </c>
      <c r="B17" s="109" t="s">
        <v>974</v>
      </c>
      <c r="C17" s="105">
        <v>0</v>
      </c>
      <c r="D17" s="105">
        <v>0</v>
      </c>
      <c r="E17" s="105">
        <v>0</v>
      </c>
    </row>
    <row r="18" spans="1:5" ht="27.7" customHeight="1" x14ac:dyDescent="0.2">
      <c r="A18" s="110">
        <v>4</v>
      </c>
      <c r="B18" s="111" t="s">
        <v>975</v>
      </c>
      <c r="C18" s="107" t="s">
        <v>968</v>
      </c>
      <c r="D18" s="107" t="s">
        <v>968</v>
      </c>
      <c r="E18" s="107" t="s">
        <v>968</v>
      </c>
    </row>
  </sheetData>
  <mergeCells count="5">
    <mergeCell ref="C1:E1"/>
    <mergeCell ref="B2:E2"/>
    <mergeCell ref="A6:E6"/>
    <mergeCell ref="C8:E8"/>
    <mergeCell ref="D4:E4"/>
  </mergeCells>
  <pageMargins left="0.59055118110236227" right="0" top="0.59055118110236227" bottom="0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4"/>
  <sheetViews>
    <sheetView workbookViewId="0">
      <selection activeCell="G5" sqref="G5"/>
    </sheetView>
  </sheetViews>
  <sheetFormatPr defaultRowHeight="12.9" x14ac:dyDescent="0.2"/>
  <cols>
    <col min="1" max="1" width="8.5" customWidth="1"/>
    <col min="2" max="2" width="24.375" customWidth="1"/>
    <col min="3" max="3" width="72.5" customWidth="1"/>
    <col min="4" max="4" width="13.875" customWidth="1"/>
    <col min="5" max="5" width="13.625" customWidth="1"/>
  </cols>
  <sheetData>
    <row r="1" spans="1:5" ht="13.6" x14ac:dyDescent="0.25">
      <c r="E1" s="1" t="s">
        <v>112</v>
      </c>
    </row>
    <row r="2" spans="1:5" ht="13.6" x14ac:dyDescent="0.25">
      <c r="E2" s="1" t="s">
        <v>1013</v>
      </c>
    </row>
    <row r="3" spans="1:5" ht="13.6" x14ac:dyDescent="0.25">
      <c r="E3" s="1" t="s">
        <v>1006</v>
      </c>
    </row>
    <row r="4" spans="1:5" ht="13.6" x14ac:dyDescent="0.25">
      <c r="E4" s="1" t="s">
        <v>1011</v>
      </c>
    </row>
    <row r="5" spans="1:5" ht="18" customHeight="1" x14ac:dyDescent="0.2"/>
    <row r="6" spans="1:5" ht="18.7" customHeight="1" x14ac:dyDescent="0.2">
      <c r="A6" s="134" t="s">
        <v>113</v>
      </c>
      <c r="B6" s="134"/>
      <c r="C6" s="134"/>
      <c r="D6" s="134"/>
      <c r="E6" s="134"/>
    </row>
    <row r="8" spans="1:5" ht="18" customHeight="1" x14ac:dyDescent="0.2">
      <c r="E8" s="2"/>
    </row>
    <row r="9" spans="1:5" ht="44.35" customHeight="1" x14ac:dyDescent="0.2">
      <c r="A9" s="116" t="s">
        <v>2</v>
      </c>
      <c r="B9" s="116" t="s">
        <v>3</v>
      </c>
      <c r="C9" s="115" t="s">
        <v>4</v>
      </c>
      <c r="D9" s="112" t="s">
        <v>990</v>
      </c>
      <c r="E9" s="112" t="s">
        <v>991</v>
      </c>
    </row>
    <row r="10" spans="1:5" x14ac:dyDescent="0.2">
      <c r="A10" s="3" t="s">
        <v>6</v>
      </c>
      <c r="B10" s="3" t="s">
        <v>7</v>
      </c>
      <c r="C10" s="3" t="s">
        <v>8</v>
      </c>
      <c r="D10" s="3" t="s">
        <v>9</v>
      </c>
      <c r="E10" s="3" t="s">
        <v>114</v>
      </c>
    </row>
    <row r="11" spans="1:5" s="8" customFormat="1" ht="16.3" x14ac:dyDescent="0.3">
      <c r="A11" s="4" t="s">
        <v>10</v>
      </c>
      <c r="B11" s="4" t="s">
        <v>11</v>
      </c>
      <c r="C11" s="5" t="s">
        <v>12</v>
      </c>
      <c r="D11" s="6">
        <v>2946329.86</v>
      </c>
      <c r="E11" s="6">
        <v>3479823.66</v>
      </c>
    </row>
    <row r="12" spans="1:5" x14ac:dyDescent="0.2">
      <c r="A12" s="4" t="s">
        <v>10</v>
      </c>
      <c r="B12" s="4" t="s">
        <v>13</v>
      </c>
      <c r="C12" s="5" t="s">
        <v>14</v>
      </c>
      <c r="D12" s="6">
        <v>1808207.3</v>
      </c>
      <c r="E12" s="6">
        <v>2328340.7000000002</v>
      </c>
    </row>
    <row r="13" spans="1:5" ht="13.6" x14ac:dyDescent="0.25">
      <c r="A13" s="9" t="s">
        <v>15</v>
      </c>
      <c r="B13" s="9" t="s">
        <v>16</v>
      </c>
      <c r="C13" s="10" t="s">
        <v>17</v>
      </c>
      <c r="D13" s="11">
        <v>1808207.3</v>
      </c>
      <c r="E13" s="11">
        <v>2328340.7000000002</v>
      </c>
    </row>
    <row r="14" spans="1:5" ht="25.85" x14ac:dyDescent="0.2">
      <c r="A14" s="4" t="s">
        <v>10</v>
      </c>
      <c r="B14" s="4" t="s">
        <v>18</v>
      </c>
      <c r="C14" s="5" t="s">
        <v>19</v>
      </c>
      <c r="D14" s="6">
        <v>65266</v>
      </c>
      <c r="E14" s="6">
        <v>67572</v>
      </c>
    </row>
    <row r="15" spans="1:5" ht="27.2" x14ac:dyDescent="0.25">
      <c r="A15" s="9" t="s">
        <v>15</v>
      </c>
      <c r="B15" s="9" t="s">
        <v>20</v>
      </c>
      <c r="C15" s="10" t="s">
        <v>21</v>
      </c>
      <c r="D15" s="11">
        <v>65266</v>
      </c>
      <c r="E15" s="11">
        <v>67572</v>
      </c>
    </row>
    <row r="16" spans="1:5" x14ac:dyDescent="0.2">
      <c r="A16" s="4" t="s">
        <v>10</v>
      </c>
      <c r="B16" s="4" t="s">
        <v>22</v>
      </c>
      <c r="C16" s="5" t="s">
        <v>23</v>
      </c>
      <c r="D16" s="6">
        <v>407154</v>
      </c>
      <c r="E16" s="6">
        <v>423442.4</v>
      </c>
    </row>
    <row r="17" spans="1:5" ht="13.6" x14ac:dyDescent="0.25">
      <c r="A17" s="9" t="s">
        <v>15</v>
      </c>
      <c r="B17" s="9" t="s">
        <v>24</v>
      </c>
      <c r="C17" s="10" t="s">
        <v>25</v>
      </c>
      <c r="D17" s="11">
        <v>392778.3</v>
      </c>
      <c r="E17" s="11">
        <v>408489.5</v>
      </c>
    </row>
    <row r="18" spans="1:5" ht="13.6" x14ac:dyDescent="0.25">
      <c r="A18" s="9" t="s">
        <v>15</v>
      </c>
      <c r="B18" s="9" t="s">
        <v>26</v>
      </c>
      <c r="C18" s="10" t="s">
        <v>27</v>
      </c>
      <c r="D18" s="11">
        <v>2074.6</v>
      </c>
      <c r="E18" s="11">
        <v>2159.6999999999998</v>
      </c>
    </row>
    <row r="19" spans="1:5" ht="13.6" x14ac:dyDescent="0.25">
      <c r="A19" s="9" t="s">
        <v>15</v>
      </c>
      <c r="B19" s="9" t="s">
        <v>28</v>
      </c>
      <c r="C19" s="10" t="s">
        <v>29</v>
      </c>
      <c r="D19" s="11">
        <v>12301.1</v>
      </c>
      <c r="E19" s="11">
        <v>12793.2</v>
      </c>
    </row>
    <row r="20" spans="1:5" x14ac:dyDescent="0.2">
      <c r="A20" s="4" t="s">
        <v>10</v>
      </c>
      <c r="B20" s="4" t="s">
        <v>30</v>
      </c>
      <c r="C20" s="5" t="s">
        <v>31</v>
      </c>
      <c r="D20" s="6">
        <v>358132.6</v>
      </c>
      <c r="E20" s="6">
        <v>362080.8</v>
      </c>
    </row>
    <row r="21" spans="1:5" ht="13.6" x14ac:dyDescent="0.25">
      <c r="A21" s="9" t="s">
        <v>15</v>
      </c>
      <c r="B21" s="9" t="s">
        <v>32</v>
      </c>
      <c r="C21" s="10" t="s">
        <v>33</v>
      </c>
      <c r="D21" s="11">
        <v>98705.7</v>
      </c>
      <c r="E21" s="11">
        <v>102653.9</v>
      </c>
    </row>
    <row r="22" spans="1:5" ht="13.6" x14ac:dyDescent="0.25">
      <c r="A22" s="9" t="s">
        <v>15</v>
      </c>
      <c r="B22" s="9" t="s">
        <v>34</v>
      </c>
      <c r="C22" s="10" t="s">
        <v>35</v>
      </c>
      <c r="D22" s="11">
        <v>259426.9</v>
      </c>
      <c r="E22" s="11">
        <v>259426.9</v>
      </c>
    </row>
    <row r="23" spans="1:5" x14ac:dyDescent="0.2">
      <c r="A23" s="4" t="s">
        <v>10</v>
      </c>
      <c r="B23" s="4" t="s">
        <v>36</v>
      </c>
      <c r="C23" s="5" t="s">
        <v>37</v>
      </c>
      <c r="D23" s="6">
        <v>24450.400000000001</v>
      </c>
      <c r="E23" s="6">
        <v>25200.400000000001</v>
      </c>
    </row>
    <row r="24" spans="1:5" ht="27.2" x14ac:dyDescent="0.25">
      <c r="A24" s="9" t="s">
        <v>15</v>
      </c>
      <c r="B24" s="9" t="s">
        <v>38</v>
      </c>
      <c r="C24" s="10" t="s">
        <v>39</v>
      </c>
      <c r="D24" s="11">
        <v>24200</v>
      </c>
      <c r="E24" s="11">
        <v>24950</v>
      </c>
    </row>
    <row r="25" spans="1:5" ht="27.2" x14ac:dyDescent="0.25">
      <c r="A25" s="9" t="s">
        <v>10</v>
      </c>
      <c r="B25" s="9" t="s">
        <v>40</v>
      </c>
      <c r="C25" s="10" t="s">
        <v>41</v>
      </c>
      <c r="D25" s="11">
        <v>240.4</v>
      </c>
      <c r="E25" s="11">
        <v>240.4</v>
      </c>
    </row>
    <row r="26" spans="1:5" ht="27.2" x14ac:dyDescent="0.25">
      <c r="A26" s="9" t="s">
        <v>42</v>
      </c>
      <c r="B26" s="9" t="s">
        <v>43</v>
      </c>
      <c r="C26" s="10" t="s">
        <v>44</v>
      </c>
      <c r="D26" s="11">
        <v>10</v>
      </c>
      <c r="E26" s="11">
        <v>10</v>
      </c>
    </row>
    <row r="27" spans="1:5" ht="25.85" x14ac:dyDescent="0.2">
      <c r="A27" s="4" t="s">
        <v>10</v>
      </c>
      <c r="B27" s="4" t="s">
        <v>45</v>
      </c>
      <c r="C27" s="5" t="s">
        <v>46</v>
      </c>
      <c r="D27" s="6">
        <v>107636.5</v>
      </c>
      <c r="E27" s="6">
        <v>107591.3</v>
      </c>
    </row>
    <row r="28" spans="1:5" ht="54.35" x14ac:dyDescent="0.25">
      <c r="A28" s="9" t="s">
        <v>42</v>
      </c>
      <c r="B28" s="9" t="s">
        <v>47</v>
      </c>
      <c r="C28" s="10" t="s">
        <v>48</v>
      </c>
      <c r="D28" s="11">
        <v>100437.5</v>
      </c>
      <c r="E28" s="11">
        <v>100405.7</v>
      </c>
    </row>
    <row r="29" spans="1:5" ht="27.2" x14ac:dyDescent="0.25">
      <c r="A29" s="9" t="s">
        <v>42</v>
      </c>
      <c r="B29" s="9" t="s">
        <v>49</v>
      </c>
      <c r="C29" s="10" t="s">
        <v>50</v>
      </c>
      <c r="D29" s="11">
        <v>269.2</v>
      </c>
      <c r="E29" s="11">
        <v>269.2</v>
      </c>
    </row>
    <row r="30" spans="1:5" ht="40.75" x14ac:dyDescent="0.25">
      <c r="A30" s="9" t="s">
        <v>42</v>
      </c>
      <c r="B30" s="9" t="s">
        <v>51</v>
      </c>
      <c r="C30" s="10" t="s">
        <v>52</v>
      </c>
      <c r="D30" s="11">
        <v>10.7</v>
      </c>
      <c r="E30" s="11">
        <v>10.7</v>
      </c>
    </row>
    <row r="31" spans="1:5" ht="13.6" x14ac:dyDescent="0.25">
      <c r="A31" s="9" t="s">
        <v>53</v>
      </c>
      <c r="B31" s="9" t="s">
        <v>54</v>
      </c>
      <c r="C31" s="10" t="s">
        <v>55</v>
      </c>
      <c r="D31" s="11">
        <v>163.4</v>
      </c>
      <c r="E31" s="11">
        <v>150</v>
      </c>
    </row>
    <row r="32" spans="1:5" ht="54.35" x14ac:dyDescent="0.25">
      <c r="A32" s="9" t="s">
        <v>10</v>
      </c>
      <c r="B32" s="9" t="s">
        <v>56</v>
      </c>
      <c r="C32" s="10" t="s">
        <v>57</v>
      </c>
      <c r="D32" s="11">
        <v>6755.7</v>
      </c>
      <c r="E32" s="11">
        <v>6755.7</v>
      </c>
    </row>
    <row r="33" spans="1:5" x14ac:dyDescent="0.2">
      <c r="A33" s="4" t="s">
        <v>10</v>
      </c>
      <c r="B33" s="4" t="s">
        <v>58</v>
      </c>
      <c r="C33" s="5" t="s">
        <v>59</v>
      </c>
      <c r="D33" s="6">
        <v>29836.46</v>
      </c>
      <c r="E33" s="6">
        <v>29836.46</v>
      </c>
    </row>
    <row r="34" spans="1:5" ht="13.6" x14ac:dyDescent="0.25">
      <c r="A34" s="9" t="s">
        <v>60</v>
      </c>
      <c r="B34" s="9" t="s">
        <v>61</v>
      </c>
      <c r="C34" s="10" t="s">
        <v>62</v>
      </c>
      <c r="D34" s="11">
        <v>29836.46</v>
      </c>
      <c r="E34" s="11">
        <v>29836.46</v>
      </c>
    </row>
    <row r="35" spans="1:5" x14ac:dyDescent="0.2">
      <c r="A35" s="4" t="s">
        <v>10</v>
      </c>
      <c r="B35" s="4" t="s">
        <v>63</v>
      </c>
      <c r="C35" s="5" t="s">
        <v>64</v>
      </c>
      <c r="D35" s="6">
        <v>29769.3</v>
      </c>
      <c r="E35" s="6">
        <v>29882.3</v>
      </c>
    </row>
    <row r="36" spans="1:5" ht="13.6" x14ac:dyDescent="0.25">
      <c r="A36" s="9" t="s">
        <v>10</v>
      </c>
      <c r="B36" s="9" t="s">
        <v>65</v>
      </c>
      <c r="C36" s="10" t="s">
        <v>66</v>
      </c>
      <c r="D36" s="11">
        <v>25808.1</v>
      </c>
      <c r="E36" s="11">
        <v>25921.1</v>
      </c>
    </row>
    <row r="37" spans="1:5" ht="13.6" x14ac:dyDescent="0.25">
      <c r="A37" s="9" t="s">
        <v>10</v>
      </c>
      <c r="B37" s="9" t="s">
        <v>67</v>
      </c>
      <c r="C37" s="10" t="s">
        <v>68</v>
      </c>
      <c r="D37" s="11">
        <v>3961.2</v>
      </c>
      <c r="E37" s="11">
        <v>3961.2</v>
      </c>
    </row>
    <row r="38" spans="1:5" x14ac:dyDescent="0.2">
      <c r="A38" s="4" t="s">
        <v>10</v>
      </c>
      <c r="B38" s="4" t="s">
        <v>69</v>
      </c>
      <c r="C38" s="5" t="s">
        <v>70</v>
      </c>
      <c r="D38" s="6">
        <v>110158.2</v>
      </c>
      <c r="E38" s="6">
        <v>100158.2</v>
      </c>
    </row>
    <row r="39" spans="1:5" ht="27.2" x14ac:dyDescent="0.25">
      <c r="A39" s="9" t="s">
        <v>42</v>
      </c>
      <c r="B39" s="9" t="s">
        <v>73</v>
      </c>
      <c r="C39" s="10" t="s">
        <v>74</v>
      </c>
      <c r="D39" s="11">
        <v>83859.3</v>
      </c>
      <c r="E39" s="11">
        <v>73859.3</v>
      </c>
    </row>
    <row r="40" spans="1:5" ht="54.35" x14ac:dyDescent="0.25">
      <c r="A40" s="9" t="s">
        <v>42</v>
      </c>
      <c r="B40" s="9" t="s">
        <v>75</v>
      </c>
      <c r="C40" s="10" t="s">
        <v>76</v>
      </c>
      <c r="D40" s="11">
        <v>26298.9</v>
      </c>
      <c r="E40" s="11">
        <v>26298.9</v>
      </c>
    </row>
    <row r="41" spans="1:5" x14ac:dyDescent="0.2">
      <c r="A41" s="4" t="s">
        <v>10</v>
      </c>
      <c r="B41" s="4" t="s">
        <v>77</v>
      </c>
      <c r="C41" s="5" t="s">
        <v>78</v>
      </c>
      <c r="D41" s="6">
        <v>5705.2</v>
      </c>
      <c r="E41" s="6">
        <v>5705.2</v>
      </c>
    </row>
    <row r="42" spans="1:5" ht="27.2" x14ac:dyDescent="0.25">
      <c r="A42" s="9" t="s">
        <v>10</v>
      </c>
      <c r="B42" s="9" t="s">
        <v>79</v>
      </c>
      <c r="C42" s="10" t="s">
        <v>80</v>
      </c>
      <c r="D42" s="11">
        <v>3742.8</v>
      </c>
      <c r="E42" s="11">
        <v>3742.8</v>
      </c>
    </row>
    <row r="43" spans="1:5" ht="67.95" x14ac:dyDescent="0.25">
      <c r="A43" s="9" t="s">
        <v>10</v>
      </c>
      <c r="B43" s="9" t="s">
        <v>81</v>
      </c>
      <c r="C43" s="10" t="s">
        <v>82</v>
      </c>
      <c r="D43" s="11">
        <v>485</v>
      </c>
      <c r="E43" s="11">
        <v>485</v>
      </c>
    </row>
    <row r="44" spans="1:5" ht="27.2" x14ac:dyDescent="0.25">
      <c r="A44" s="9" t="s">
        <v>10</v>
      </c>
      <c r="B44" s="9" t="s">
        <v>83</v>
      </c>
      <c r="C44" s="10" t="s">
        <v>84</v>
      </c>
      <c r="D44" s="11">
        <v>26.5</v>
      </c>
      <c r="E44" s="11">
        <v>26.5</v>
      </c>
    </row>
    <row r="45" spans="1:5" ht="13.6" x14ac:dyDescent="0.25">
      <c r="A45" s="9" t="s">
        <v>10</v>
      </c>
      <c r="B45" s="9" t="s">
        <v>85</v>
      </c>
      <c r="C45" s="10" t="s">
        <v>86</v>
      </c>
      <c r="D45" s="11">
        <v>1450.9</v>
      </c>
      <c r="E45" s="11">
        <v>1450.9</v>
      </c>
    </row>
    <row r="46" spans="1:5" x14ac:dyDescent="0.2">
      <c r="A46" s="4" t="s">
        <v>10</v>
      </c>
      <c r="B46" s="4" t="s">
        <v>87</v>
      </c>
      <c r="C46" s="5" t="s">
        <v>88</v>
      </c>
      <c r="D46" s="6">
        <v>13.9</v>
      </c>
      <c r="E46" s="6">
        <v>13.9</v>
      </c>
    </row>
    <row r="47" spans="1:5" ht="13.6" x14ac:dyDescent="0.25">
      <c r="A47" s="9" t="s">
        <v>10</v>
      </c>
      <c r="B47" s="9" t="s">
        <v>89</v>
      </c>
      <c r="C47" s="10" t="s">
        <v>88</v>
      </c>
      <c r="D47" s="11">
        <v>13.9</v>
      </c>
      <c r="E47" s="11">
        <v>13.9</v>
      </c>
    </row>
    <row r="48" spans="1:5" s="8" customFormat="1" ht="16.3" x14ac:dyDescent="0.3">
      <c r="A48" s="4" t="s">
        <v>10</v>
      </c>
      <c r="B48" s="4" t="s">
        <v>94</v>
      </c>
      <c r="C48" s="5" t="s">
        <v>95</v>
      </c>
      <c r="D48" s="6">
        <v>3489312.79</v>
      </c>
      <c r="E48" s="6">
        <v>3475625.82</v>
      </c>
    </row>
    <row r="49" spans="1:5" ht="25.85" x14ac:dyDescent="0.2">
      <c r="A49" s="4" t="s">
        <v>10</v>
      </c>
      <c r="B49" s="4" t="s">
        <v>96</v>
      </c>
      <c r="C49" s="5" t="s">
        <v>97</v>
      </c>
      <c r="D49" s="6">
        <v>3489312.79</v>
      </c>
      <c r="E49" s="6">
        <v>3475625.82</v>
      </c>
    </row>
    <row r="50" spans="1:5" ht="13.6" x14ac:dyDescent="0.25">
      <c r="A50" s="9" t="s">
        <v>98</v>
      </c>
      <c r="B50" s="9" t="s">
        <v>99</v>
      </c>
      <c r="C50" s="10" t="s">
        <v>100</v>
      </c>
      <c r="D50" s="11">
        <v>41683</v>
      </c>
      <c r="E50" s="11">
        <v>41683</v>
      </c>
    </row>
    <row r="51" spans="1:5" ht="27.2" x14ac:dyDescent="0.25">
      <c r="A51" s="9" t="s">
        <v>10</v>
      </c>
      <c r="B51" s="9" t="s">
        <v>101</v>
      </c>
      <c r="C51" s="10" t="s">
        <v>102</v>
      </c>
      <c r="D51" s="11">
        <v>428483.79</v>
      </c>
      <c r="E51" s="11">
        <v>276069.15999999997</v>
      </c>
    </row>
    <row r="52" spans="1:5" ht="13.6" x14ac:dyDescent="0.25">
      <c r="A52" s="9" t="s">
        <v>10</v>
      </c>
      <c r="B52" s="9" t="s">
        <v>103</v>
      </c>
      <c r="C52" s="10" t="s">
        <v>104</v>
      </c>
      <c r="D52" s="11">
        <v>2750577</v>
      </c>
      <c r="E52" s="11">
        <v>2914327.3</v>
      </c>
    </row>
    <row r="53" spans="1:5" ht="13.6" x14ac:dyDescent="0.25">
      <c r="A53" s="9" t="s">
        <v>10</v>
      </c>
      <c r="B53" s="9" t="s">
        <v>105</v>
      </c>
      <c r="C53" s="10" t="s">
        <v>106</v>
      </c>
      <c r="D53" s="11">
        <v>268569</v>
      </c>
      <c r="E53" s="11">
        <v>243546.36</v>
      </c>
    </row>
    <row r="54" spans="1:5" s="20" customFormat="1" ht="14.3" x14ac:dyDescent="0.25">
      <c r="A54" s="4"/>
      <c r="B54" s="4"/>
      <c r="C54" s="5" t="s">
        <v>111</v>
      </c>
      <c r="D54" s="6">
        <v>6435642.6500000004</v>
      </c>
      <c r="E54" s="6">
        <v>6955449.4800000004</v>
      </c>
    </row>
  </sheetData>
  <mergeCells count="1">
    <mergeCell ref="A6:E6"/>
  </mergeCells>
  <pageMargins left="0.35433070866141736" right="0.15748031496062992" top="0.78740157480314965" bottom="0.78740157480314965" header="0.15748031496062992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9" sqref="C19"/>
    </sheetView>
  </sheetViews>
  <sheetFormatPr defaultColWidth="9.125" defaultRowHeight="13.6" x14ac:dyDescent="0.25"/>
  <cols>
    <col min="1" max="1" width="6.5" style="21" customWidth="1"/>
    <col min="2" max="2" width="22.125" style="21" customWidth="1"/>
    <col min="3" max="3" width="49.5" style="21" customWidth="1"/>
    <col min="4" max="4" width="10.625" style="21" customWidth="1"/>
    <col min="5" max="5" width="9.5" style="21" customWidth="1"/>
    <col min="6" max="16384" width="9.125" style="21"/>
  </cols>
  <sheetData>
    <row r="1" spans="1:5" x14ac:dyDescent="0.25">
      <c r="C1" s="140" t="s">
        <v>999</v>
      </c>
      <c r="D1" s="140"/>
      <c r="E1" s="140"/>
    </row>
    <row r="2" spans="1:5" x14ac:dyDescent="0.25">
      <c r="C2" s="140" t="s">
        <v>1014</v>
      </c>
      <c r="D2" s="140"/>
      <c r="E2" s="140"/>
    </row>
    <row r="3" spans="1:5" x14ac:dyDescent="0.25">
      <c r="C3" s="129"/>
      <c r="D3" s="129"/>
      <c r="E3" s="129" t="s">
        <v>1006</v>
      </c>
    </row>
    <row r="4" spans="1:5" x14ac:dyDescent="0.25">
      <c r="C4" s="140" t="s">
        <v>1012</v>
      </c>
      <c r="D4" s="140"/>
      <c r="E4" s="140"/>
    </row>
    <row r="5" spans="1:5" x14ac:dyDescent="0.25">
      <c r="C5" s="33"/>
      <c r="D5" s="33"/>
      <c r="E5" s="33"/>
    </row>
    <row r="6" spans="1:5" ht="36.700000000000003" customHeight="1" x14ac:dyDescent="0.25">
      <c r="A6" s="141" t="s">
        <v>981</v>
      </c>
      <c r="B6" s="141"/>
      <c r="C6" s="141"/>
      <c r="D6" s="141"/>
      <c r="E6" s="141"/>
    </row>
    <row r="7" spans="1:5" x14ac:dyDescent="0.25">
      <c r="A7" s="32"/>
      <c r="B7" s="32"/>
      <c r="C7" s="32"/>
      <c r="D7" s="32"/>
      <c r="E7" s="32"/>
    </row>
    <row r="8" spans="1:5" ht="54.35" x14ac:dyDescent="0.25">
      <c r="A8" s="31" t="s">
        <v>982</v>
      </c>
      <c r="B8" s="31" t="s">
        <v>127</v>
      </c>
      <c r="C8" s="30" t="s">
        <v>126</v>
      </c>
      <c r="D8" s="142" t="s">
        <v>125</v>
      </c>
      <c r="E8" s="143"/>
    </row>
    <row r="9" spans="1:5" ht="40.75" x14ac:dyDescent="0.25">
      <c r="A9" s="29">
        <v>540</v>
      </c>
      <c r="B9" s="29" t="s">
        <v>124</v>
      </c>
      <c r="C9" s="28" t="s">
        <v>123</v>
      </c>
      <c r="D9" s="138">
        <v>50000</v>
      </c>
      <c r="E9" s="139"/>
    </row>
    <row r="10" spans="1:5" ht="40.75" x14ac:dyDescent="0.25">
      <c r="A10" s="29">
        <v>540</v>
      </c>
      <c r="B10" s="29" t="s">
        <v>122</v>
      </c>
      <c r="C10" s="28" t="s">
        <v>121</v>
      </c>
      <c r="D10" s="138">
        <v>50000</v>
      </c>
      <c r="E10" s="139"/>
    </row>
    <row r="11" spans="1:5" ht="27.2" x14ac:dyDescent="0.25">
      <c r="A11" s="29">
        <v>550</v>
      </c>
      <c r="B11" s="29" t="s">
        <v>120</v>
      </c>
      <c r="C11" s="28" t="s">
        <v>119</v>
      </c>
      <c r="D11" s="138">
        <v>0</v>
      </c>
      <c r="E11" s="139"/>
    </row>
    <row r="12" spans="1:5" ht="27.2" x14ac:dyDescent="0.25">
      <c r="A12" s="29">
        <v>550</v>
      </c>
      <c r="B12" s="29" t="s">
        <v>118</v>
      </c>
      <c r="C12" s="28" t="s">
        <v>117</v>
      </c>
      <c r="D12" s="138">
        <v>140084.34</v>
      </c>
      <c r="E12" s="139"/>
    </row>
    <row r="13" spans="1:5" s="23" customFormat="1" ht="25.85" x14ac:dyDescent="0.2">
      <c r="A13" s="27"/>
      <c r="B13" s="26" t="s">
        <v>116</v>
      </c>
      <c r="C13" s="25" t="s">
        <v>115</v>
      </c>
      <c r="D13" s="136">
        <f>D12-D11+D9-D10</f>
        <v>140084.34</v>
      </c>
      <c r="E13" s="137"/>
    </row>
    <row r="14" spans="1:5" s="23" customFormat="1" ht="12.9" x14ac:dyDescent="0.2">
      <c r="C14" s="24"/>
      <c r="D14" s="24"/>
    </row>
    <row r="15" spans="1:5" x14ac:dyDescent="0.25">
      <c r="D15" s="22"/>
      <c r="E15" s="22"/>
    </row>
  </sheetData>
  <mergeCells count="10">
    <mergeCell ref="C1:E1"/>
    <mergeCell ref="C2:E2"/>
    <mergeCell ref="C4:E4"/>
    <mergeCell ref="A6:E6"/>
    <mergeCell ref="D8:E8"/>
    <mergeCell ref="D13:E13"/>
    <mergeCell ref="D9:E9"/>
    <mergeCell ref="D10:E10"/>
    <mergeCell ref="D11:E11"/>
    <mergeCell ref="D12:E12"/>
  </mergeCells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9" sqref="C19"/>
    </sheetView>
  </sheetViews>
  <sheetFormatPr defaultColWidth="9.125" defaultRowHeight="13.6" x14ac:dyDescent="0.25"/>
  <cols>
    <col min="1" max="1" width="8" style="21" customWidth="1"/>
    <col min="2" max="2" width="22.125" style="21" customWidth="1"/>
    <col min="3" max="3" width="49.5" style="21" customWidth="1"/>
    <col min="4" max="4" width="9.25" style="21" customWidth="1"/>
    <col min="5" max="5" width="9.375" style="21" customWidth="1"/>
    <col min="6" max="16384" width="9.125" style="21"/>
  </cols>
  <sheetData>
    <row r="1" spans="1:5" x14ac:dyDescent="0.25">
      <c r="C1" s="140" t="s">
        <v>128</v>
      </c>
      <c r="D1" s="140"/>
      <c r="E1" s="140"/>
    </row>
    <row r="2" spans="1:5" x14ac:dyDescent="0.25">
      <c r="C2" s="140" t="s">
        <v>1014</v>
      </c>
      <c r="D2" s="140"/>
      <c r="E2" s="140"/>
    </row>
    <row r="3" spans="1:5" x14ac:dyDescent="0.25">
      <c r="C3" s="129"/>
      <c r="D3" s="145" t="s">
        <v>1006</v>
      </c>
      <c r="E3" s="145"/>
    </row>
    <row r="4" spans="1:5" x14ac:dyDescent="0.25">
      <c r="C4" s="140" t="s">
        <v>1012</v>
      </c>
      <c r="D4" s="140"/>
      <c r="E4" s="140"/>
    </row>
    <row r="5" spans="1:5" x14ac:dyDescent="0.25">
      <c r="C5" s="33"/>
      <c r="D5" s="33"/>
      <c r="E5" s="33"/>
    </row>
    <row r="6" spans="1:5" ht="36.700000000000003" customHeight="1" x14ac:dyDescent="0.25">
      <c r="A6" s="144" t="s">
        <v>983</v>
      </c>
      <c r="B6" s="144"/>
      <c r="C6" s="144"/>
      <c r="D6" s="144"/>
      <c r="E6" s="144"/>
    </row>
    <row r="7" spans="1:5" x14ac:dyDescent="0.25">
      <c r="A7" s="32"/>
      <c r="B7" s="32"/>
      <c r="C7" s="32"/>
      <c r="D7" s="32"/>
      <c r="E7" s="32"/>
    </row>
    <row r="8" spans="1:5" ht="54.35" x14ac:dyDescent="0.25">
      <c r="A8" s="31" t="s">
        <v>982</v>
      </c>
      <c r="B8" s="31" t="s">
        <v>127</v>
      </c>
      <c r="C8" s="30" t="s">
        <v>126</v>
      </c>
      <c r="D8" s="112" t="s">
        <v>938</v>
      </c>
      <c r="E8" s="112" t="s">
        <v>939</v>
      </c>
    </row>
    <row r="9" spans="1:5" ht="40.75" x14ac:dyDescent="0.25">
      <c r="A9" s="29">
        <v>540</v>
      </c>
      <c r="B9" s="29" t="s">
        <v>124</v>
      </c>
      <c r="C9" s="28" t="s">
        <v>123</v>
      </c>
      <c r="D9" s="113">
        <v>0</v>
      </c>
      <c r="E9" s="113">
        <v>0</v>
      </c>
    </row>
    <row r="10" spans="1:5" ht="40.75" x14ac:dyDescent="0.25">
      <c r="A10" s="29">
        <v>540</v>
      </c>
      <c r="B10" s="29" t="s">
        <v>122</v>
      </c>
      <c r="C10" s="28" t="s">
        <v>121</v>
      </c>
      <c r="D10" s="113">
        <v>0</v>
      </c>
      <c r="E10" s="113">
        <v>0</v>
      </c>
    </row>
    <row r="11" spans="1:5" ht="27.2" x14ac:dyDescent="0.25">
      <c r="A11" s="29">
        <v>550</v>
      </c>
      <c r="B11" s="29" t="s">
        <v>120</v>
      </c>
      <c r="C11" s="28" t="s">
        <v>119</v>
      </c>
      <c r="D11" s="113">
        <v>0</v>
      </c>
      <c r="E11" s="113">
        <v>0</v>
      </c>
    </row>
    <row r="12" spans="1:5" ht="27.2" x14ac:dyDescent="0.25">
      <c r="A12" s="29">
        <v>550</v>
      </c>
      <c r="B12" s="29" t="s">
        <v>118</v>
      </c>
      <c r="C12" s="28" t="s">
        <v>117</v>
      </c>
      <c r="D12" s="113">
        <v>0</v>
      </c>
      <c r="E12" s="113">
        <v>0</v>
      </c>
    </row>
    <row r="13" spans="1:5" s="23" customFormat="1" ht="25.85" x14ac:dyDescent="0.2">
      <c r="A13" s="27"/>
      <c r="B13" s="26" t="s">
        <v>116</v>
      </c>
      <c r="C13" s="25" t="s">
        <v>115</v>
      </c>
      <c r="D13" s="114">
        <f>D12-D11+D9-D10</f>
        <v>0</v>
      </c>
      <c r="E13" s="114">
        <f>E12-E11+E9-E10</f>
        <v>0</v>
      </c>
    </row>
    <row r="14" spans="1:5" s="23" customFormat="1" ht="12.9" x14ac:dyDescent="0.2">
      <c r="C14" s="24"/>
      <c r="D14" s="24"/>
    </row>
    <row r="15" spans="1:5" x14ac:dyDescent="0.25">
      <c r="D15" s="22"/>
      <c r="E15" s="22"/>
    </row>
  </sheetData>
  <mergeCells count="5">
    <mergeCell ref="C1:E1"/>
    <mergeCell ref="C2:E2"/>
    <mergeCell ref="C4:E4"/>
    <mergeCell ref="A6:E6"/>
    <mergeCell ref="D3:E3"/>
  </mergeCells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22"/>
  <sheetViews>
    <sheetView zoomScaleNormal="100" workbookViewId="0">
      <selection activeCell="H9" sqref="H9"/>
    </sheetView>
  </sheetViews>
  <sheetFormatPr defaultColWidth="9.125" defaultRowHeight="13.6" x14ac:dyDescent="0.25"/>
  <cols>
    <col min="1" max="1" width="12.375" style="126" customWidth="1"/>
    <col min="2" max="2" width="6.5" style="126" customWidth="1"/>
    <col min="3" max="3" width="66.5" style="126" customWidth="1"/>
    <col min="4" max="4" width="12.5" style="126" customWidth="1"/>
    <col min="5" max="16384" width="9.125" style="126"/>
  </cols>
  <sheetData>
    <row r="1" spans="1:4" x14ac:dyDescent="0.25">
      <c r="A1" s="34"/>
      <c r="B1" s="140" t="s">
        <v>129</v>
      </c>
      <c r="C1" s="140"/>
      <c r="D1" s="140"/>
    </row>
    <row r="2" spans="1:4" x14ac:dyDescent="0.25">
      <c r="A2" s="34"/>
      <c r="B2" s="140" t="s">
        <v>1015</v>
      </c>
      <c r="C2" s="140"/>
      <c r="D2" s="140"/>
    </row>
    <row r="3" spans="1:4" x14ac:dyDescent="0.25">
      <c r="A3" s="34"/>
      <c r="B3" s="129"/>
      <c r="C3" s="140" t="s">
        <v>1006</v>
      </c>
      <c r="D3" s="140"/>
    </row>
    <row r="4" spans="1:4" x14ac:dyDescent="0.25">
      <c r="A4" s="34"/>
      <c r="B4" s="140" t="s">
        <v>1016</v>
      </c>
      <c r="C4" s="140"/>
      <c r="D4" s="140"/>
    </row>
    <row r="5" spans="1:4" ht="53.35" customHeight="1" x14ac:dyDescent="0.25">
      <c r="A5" s="134" t="s">
        <v>130</v>
      </c>
      <c r="B5" s="134"/>
      <c r="C5" s="134"/>
      <c r="D5" s="134"/>
    </row>
    <row r="6" spans="1:4" ht="13.25" customHeight="1" x14ac:dyDescent="0.25">
      <c r="A6" s="146" t="s">
        <v>131</v>
      </c>
      <c r="B6" s="148" t="s">
        <v>132</v>
      </c>
      <c r="C6" s="148" t="s">
        <v>133</v>
      </c>
      <c r="D6" s="148" t="s">
        <v>125</v>
      </c>
    </row>
    <row r="7" spans="1:4" x14ac:dyDescent="0.25">
      <c r="A7" s="147"/>
      <c r="B7" s="148" t="s">
        <v>132</v>
      </c>
      <c r="C7" s="148"/>
      <c r="D7" s="148" t="s">
        <v>5</v>
      </c>
    </row>
    <row r="8" spans="1:4" x14ac:dyDescent="0.25">
      <c r="A8" s="35">
        <v>1</v>
      </c>
      <c r="B8" s="35">
        <v>2</v>
      </c>
      <c r="C8" s="35">
        <v>3</v>
      </c>
      <c r="D8" s="35">
        <v>4</v>
      </c>
    </row>
    <row r="9" spans="1:4" ht="25.85" x14ac:dyDescent="0.25">
      <c r="A9" s="36" t="s">
        <v>134</v>
      </c>
      <c r="B9" s="37"/>
      <c r="C9" s="38" t="s">
        <v>135</v>
      </c>
      <c r="D9" s="39">
        <v>3924671.8</v>
      </c>
    </row>
    <row r="10" spans="1:4" x14ac:dyDescent="0.25">
      <c r="A10" s="118" t="s">
        <v>136</v>
      </c>
      <c r="B10" s="123"/>
      <c r="C10" s="40" t="s">
        <v>137</v>
      </c>
      <c r="D10" s="41">
        <v>889573.13</v>
      </c>
    </row>
    <row r="11" spans="1:4" ht="27.2" x14ac:dyDescent="0.25">
      <c r="A11" s="118" t="s">
        <v>138</v>
      </c>
      <c r="B11" s="123"/>
      <c r="C11" s="40" t="s">
        <v>139</v>
      </c>
      <c r="D11" s="41">
        <v>867016.33</v>
      </c>
    </row>
    <row r="12" spans="1:4" ht="27.2" x14ac:dyDescent="0.25">
      <c r="A12" s="118" t="s">
        <v>140</v>
      </c>
      <c r="B12" s="123"/>
      <c r="C12" s="40" t="s">
        <v>141</v>
      </c>
      <c r="D12" s="41">
        <v>1899.67</v>
      </c>
    </row>
    <row r="13" spans="1:4" ht="27.2" x14ac:dyDescent="0.25">
      <c r="A13" s="118"/>
      <c r="B13" s="123" t="s">
        <v>142</v>
      </c>
      <c r="C13" s="40" t="s">
        <v>143</v>
      </c>
      <c r="D13" s="41">
        <v>1899.67</v>
      </c>
    </row>
    <row r="14" spans="1:4" ht="27.2" x14ac:dyDescent="0.25">
      <c r="A14" s="118" t="s">
        <v>144</v>
      </c>
      <c r="B14" s="123"/>
      <c r="C14" s="40" t="s">
        <v>145</v>
      </c>
      <c r="D14" s="41">
        <v>147016.35</v>
      </c>
    </row>
    <row r="15" spans="1:4" ht="27.2" x14ac:dyDescent="0.25">
      <c r="A15" s="118"/>
      <c r="B15" s="123" t="s">
        <v>142</v>
      </c>
      <c r="C15" s="40" t="s">
        <v>143</v>
      </c>
      <c r="D15" s="41">
        <v>147016.35</v>
      </c>
    </row>
    <row r="16" spans="1:4" ht="27.2" x14ac:dyDescent="0.25">
      <c r="A16" s="118" t="s">
        <v>146</v>
      </c>
      <c r="B16" s="123"/>
      <c r="C16" s="40" t="s">
        <v>147</v>
      </c>
      <c r="D16" s="41">
        <v>93.62</v>
      </c>
    </row>
    <row r="17" spans="1:4" ht="27.2" x14ac:dyDescent="0.25">
      <c r="A17" s="118"/>
      <c r="B17" s="123" t="s">
        <v>142</v>
      </c>
      <c r="C17" s="40" t="s">
        <v>143</v>
      </c>
      <c r="D17" s="41">
        <v>93.62</v>
      </c>
    </row>
    <row r="18" spans="1:4" ht="27.2" x14ac:dyDescent="0.25">
      <c r="A18" s="118" t="s">
        <v>148</v>
      </c>
      <c r="B18" s="123"/>
      <c r="C18" s="40" t="s">
        <v>149</v>
      </c>
      <c r="D18" s="41">
        <v>717406.69</v>
      </c>
    </row>
    <row r="19" spans="1:4" ht="27.2" x14ac:dyDescent="0.25">
      <c r="A19" s="118"/>
      <c r="B19" s="123" t="s">
        <v>142</v>
      </c>
      <c r="C19" s="40" t="s">
        <v>143</v>
      </c>
      <c r="D19" s="41">
        <v>714325.01</v>
      </c>
    </row>
    <row r="20" spans="1:4" x14ac:dyDescent="0.25">
      <c r="A20" s="118"/>
      <c r="B20" s="123" t="s">
        <v>150</v>
      </c>
      <c r="C20" s="40" t="s">
        <v>151</v>
      </c>
      <c r="D20" s="41">
        <v>3081.68</v>
      </c>
    </row>
    <row r="21" spans="1:4" ht="27.2" x14ac:dyDescent="0.25">
      <c r="A21" s="118" t="s">
        <v>152</v>
      </c>
      <c r="B21" s="123"/>
      <c r="C21" s="40" t="s">
        <v>153</v>
      </c>
      <c r="D21" s="41">
        <v>600</v>
      </c>
    </row>
    <row r="22" spans="1:4" ht="27.2" x14ac:dyDescent="0.25">
      <c r="A22" s="118"/>
      <c r="B22" s="123" t="s">
        <v>142</v>
      </c>
      <c r="C22" s="40" t="s">
        <v>143</v>
      </c>
      <c r="D22" s="41">
        <v>600</v>
      </c>
    </row>
    <row r="23" spans="1:4" ht="40.75" x14ac:dyDescent="0.25">
      <c r="A23" s="118" t="s">
        <v>154</v>
      </c>
      <c r="B23" s="123"/>
      <c r="C23" s="40" t="s">
        <v>155</v>
      </c>
      <c r="D23" s="41">
        <v>22556.799999999999</v>
      </c>
    </row>
    <row r="24" spans="1:4" ht="27.2" x14ac:dyDescent="0.25">
      <c r="A24" s="118" t="s">
        <v>156</v>
      </c>
      <c r="B24" s="123"/>
      <c r="C24" s="40" t="s">
        <v>149</v>
      </c>
      <c r="D24" s="41">
        <v>22556.799999999999</v>
      </c>
    </row>
    <row r="25" spans="1:4" x14ac:dyDescent="0.25">
      <c r="A25" s="118"/>
      <c r="B25" s="123" t="s">
        <v>157</v>
      </c>
      <c r="C25" s="40" t="s">
        <v>158</v>
      </c>
      <c r="D25" s="41">
        <v>500</v>
      </c>
    </row>
    <row r="26" spans="1:4" ht="27.2" x14ac:dyDescent="0.25">
      <c r="A26" s="118"/>
      <c r="B26" s="123" t="s">
        <v>142</v>
      </c>
      <c r="C26" s="40" t="s">
        <v>143</v>
      </c>
      <c r="D26" s="41">
        <v>22056.799999999999</v>
      </c>
    </row>
    <row r="27" spans="1:4" ht="27.2" x14ac:dyDescent="0.25">
      <c r="A27" s="118" t="s">
        <v>159</v>
      </c>
      <c r="B27" s="123"/>
      <c r="C27" s="40" t="s">
        <v>160</v>
      </c>
      <c r="D27" s="41">
        <v>2417832.73</v>
      </c>
    </row>
    <row r="28" spans="1:4" ht="27.2" x14ac:dyDescent="0.25">
      <c r="A28" s="118" t="s">
        <v>161</v>
      </c>
      <c r="B28" s="123"/>
      <c r="C28" s="40" t="s">
        <v>162</v>
      </c>
      <c r="D28" s="41">
        <v>2412590.9700000002</v>
      </c>
    </row>
    <row r="29" spans="1:4" ht="27.2" x14ac:dyDescent="0.25">
      <c r="A29" s="118" t="s">
        <v>163</v>
      </c>
      <c r="B29" s="123"/>
      <c r="C29" s="40" t="s">
        <v>141</v>
      </c>
      <c r="D29" s="41">
        <v>4295.58</v>
      </c>
    </row>
    <row r="30" spans="1:4" ht="27.2" x14ac:dyDescent="0.25">
      <c r="A30" s="118"/>
      <c r="B30" s="123" t="s">
        <v>142</v>
      </c>
      <c r="C30" s="40" t="s">
        <v>143</v>
      </c>
      <c r="D30" s="41">
        <v>4295.58</v>
      </c>
    </row>
    <row r="31" spans="1:4" ht="27.2" x14ac:dyDescent="0.25">
      <c r="A31" s="118" t="s">
        <v>164</v>
      </c>
      <c r="B31" s="123"/>
      <c r="C31" s="40" t="s">
        <v>165</v>
      </c>
      <c r="D31" s="41">
        <v>513.73</v>
      </c>
    </row>
    <row r="32" spans="1:4" ht="27.2" x14ac:dyDescent="0.25">
      <c r="A32" s="118"/>
      <c r="B32" s="123" t="s">
        <v>142</v>
      </c>
      <c r="C32" s="40" t="s">
        <v>143</v>
      </c>
      <c r="D32" s="41">
        <v>513.73</v>
      </c>
    </row>
    <row r="33" spans="1:4" ht="27.2" x14ac:dyDescent="0.25">
      <c r="A33" s="118" t="s">
        <v>166</v>
      </c>
      <c r="B33" s="123"/>
      <c r="C33" s="40" t="s">
        <v>145</v>
      </c>
      <c r="D33" s="41">
        <v>524960.42000000004</v>
      </c>
    </row>
    <row r="34" spans="1:4" ht="27.2" x14ac:dyDescent="0.25">
      <c r="A34" s="118"/>
      <c r="B34" s="123" t="s">
        <v>142</v>
      </c>
      <c r="C34" s="40" t="s">
        <v>143</v>
      </c>
      <c r="D34" s="41">
        <v>524960.42000000004</v>
      </c>
    </row>
    <row r="35" spans="1:4" ht="27.2" x14ac:dyDescent="0.25">
      <c r="A35" s="118" t="s">
        <v>167</v>
      </c>
      <c r="B35" s="123"/>
      <c r="C35" s="40" t="s">
        <v>168</v>
      </c>
      <c r="D35" s="41">
        <v>3167.31</v>
      </c>
    </row>
    <row r="36" spans="1:4" ht="27.2" x14ac:dyDescent="0.25">
      <c r="A36" s="118"/>
      <c r="B36" s="123" t="s">
        <v>142</v>
      </c>
      <c r="C36" s="40" t="s">
        <v>143</v>
      </c>
      <c r="D36" s="41">
        <v>3167.31</v>
      </c>
    </row>
    <row r="37" spans="1:4" ht="27.2" x14ac:dyDescent="0.25">
      <c r="A37" s="118" t="s">
        <v>169</v>
      </c>
      <c r="B37" s="123"/>
      <c r="C37" s="40" t="s">
        <v>147</v>
      </c>
      <c r="D37" s="41">
        <v>73.8</v>
      </c>
    </row>
    <row r="38" spans="1:4" ht="27.2" x14ac:dyDescent="0.25">
      <c r="A38" s="118"/>
      <c r="B38" s="123" t="s">
        <v>142</v>
      </c>
      <c r="C38" s="40" t="s">
        <v>143</v>
      </c>
      <c r="D38" s="41">
        <v>73.8</v>
      </c>
    </row>
    <row r="39" spans="1:4" x14ac:dyDescent="0.25">
      <c r="A39" s="118" t="s">
        <v>170</v>
      </c>
      <c r="B39" s="123"/>
      <c r="C39" s="40" t="s">
        <v>171</v>
      </c>
      <c r="D39" s="41">
        <v>1290.05</v>
      </c>
    </row>
    <row r="40" spans="1:4" ht="27.2" x14ac:dyDescent="0.25">
      <c r="A40" s="118"/>
      <c r="B40" s="123" t="s">
        <v>142</v>
      </c>
      <c r="C40" s="40" t="s">
        <v>143</v>
      </c>
      <c r="D40" s="41">
        <v>1290.05</v>
      </c>
    </row>
    <row r="41" spans="1:4" ht="40.75" x14ac:dyDescent="0.25">
      <c r="A41" s="118" t="s">
        <v>172</v>
      </c>
      <c r="B41" s="123"/>
      <c r="C41" s="40" t="s">
        <v>173</v>
      </c>
      <c r="D41" s="41">
        <v>285.01</v>
      </c>
    </row>
    <row r="42" spans="1:4" ht="27.2" x14ac:dyDescent="0.25">
      <c r="A42" s="118"/>
      <c r="B42" s="123" t="s">
        <v>142</v>
      </c>
      <c r="C42" s="40" t="s">
        <v>143</v>
      </c>
      <c r="D42" s="41">
        <v>285.01</v>
      </c>
    </row>
    <row r="43" spans="1:4" ht="27.2" x14ac:dyDescent="0.25">
      <c r="A43" s="118" t="s">
        <v>174</v>
      </c>
      <c r="B43" s="123"/>
      <c r="C43" s="40" t="s">
        <v>175</v>
      </c>
      <c r="D43" s="41">
        <v>2718.87</v>
      </c>
    </row>
    <row r="44" spans="1:4" ht="27.2" x14ac:dyDescent="0.25">
      <c r="A44" s="118"/>
      <c r="B44" s="123" t="s">
        <v>142</v>
      </c>
      <c r="C44" s="40" t="s">
        <v>143</v>
      </c>
      <c r="D44" s="41">
        <v>2718.87</v>
      </c>
    </row>
    <row r="45" spans="1:4" x14ac:dyDescent="0.25">
      <c r="A45" s="118" t="s">
        <v>176</v>
      </c>
      <c r="B45" s="123"/>
      <c r="C45" s="40" t="s">
        <v>177</v>
      </c>
      <c r="D45" s="41">
        <v>2079.0300000000002</v>
      </c>
    </row>
    <row r="46" spans="1:4" ht="27.2" x14ac:dyDescent="0.25">
      <c r="A46" s="118"/>
      <c r="B46" s="123" t="s">
        <v>142</v>
      </c>
      <c r="C46" s="40" t="s">
        <v>143</v>
      </c>
      <c r="D46" s="41">
        <v>2079.0300000000002</v>
      </c>
    </row>
    <row r="47" spans="1:4" ht="27.2" x14ac:dyDescent="0.25">
      <c r="A47" s="118" t="s">
        <v>178</v>
      </c>
      <c r="B47" s="123"/>
      <c r="C47" s="40" t="s">
        <v>179</v>
      </c>
      <c r="D47" s="41">
        <v>1374.58</v>
      </c>
    </row>
    <row r="48" spans="1:4" ht="27.2" x14ac:dyDescent="0.25">
      <c r="A48" s="118"/>
      <c r="B48" s="123" t="s">
        <v>142</v>
      </c>
      <c r="C48" s="40" t="s">
        <v>143</v>
      </c>
      <c r="D48" s="41">
        <v>1374.58</v>
      </c>
    </row>
    <row r="49" spans="1:4" ht="27.2" x14ac:dyDescent="0.25">
      <c r="A49" s="118" t="s">
        <v>180</v>
      </c>
      <c r="B49" s="123"/>
      <c r="C49" s="40" t="s">
        <v>149</v>
      </c>
      <c r="D49" s="41">
        <v>1643888.39</v>
      </c>
    </row>
    <row r="50" spans="1:4" ht="27.2" x14ac:dyDescent="0.25">
      <c r="A50" s="118"/>
      <c r="B50" s="123" t="s">
        <v>142</v>
      </c>
      <c r="C50" s="40" t="s">
        <v>143</v>
      </c>
      <c r="D50" s="41">
        <v>1643888.39</v>
      </c>
    </row>
    <row r="51" spans="1:4" ht="27.2" x14ac:dyDescent="0.25">
      <c r="A51" s="118" t="s">
        <v>181</v>
      </c>
      <c r="B51" s="123"/>
      <c r="C51" s="40" t="s">
        <v>153</v>
      </c>
      <c r="D51" s="41">
        <v>600</v>
      </c>
    </row>
    <row r="52" spans="1:4" ht="27.2" x14ac:dyDescent="0.25">
      <c r="A52" s="118"/>
      <c r="B52" s="123" t="s">
        <v>142</v>
      </c>
      <c r="C52" s="40" t="s">
        <v>143</v>
      </c>
      <c r="D52" s="41">
        <v>600</v>
      </c>
    </row>
    <row r="53" spans="1:4" ht="40.75" x14ac:dyDescent="0.25">
      <c r="A53" s="118" t="s">
        <v>182</v>
      </c>
      <c r="B53" s="123"/>
      <c r="C53" s="40" t="s">
        <v>183</v>
      </c>
      <c r="D53" s="41">
        <v>72667.899999999994</v>
      </c>
    </row>
    <row r="54" spans="1:4" ht="27.2" x14ac:dyDescent="0.25">
      <c r="A54" s="118"/>
      <c r="B54" s="123" t="s">
        <v>142</v>
      </c>
      <c r="C54" s="40" t="s">
        <v>143</v>
      </c>
      <c r="D54" s="41">
        <v>72667.899999999994</v>
      </c>
    </row>
    <row r="55" spans="1:4" ht="40.75" x14ac:dyDescent="0.25">
      <c r="A55" s="118" t="s">
        <v>184</v>
      </c>
      <c r="B55" s="123"/>
      <c r="C55" s="40" t="s">
        <v>185</v>
      </c>
      <c r="D55" s="41">
        <v>154676.29999999999</v>
      </c>
    </row>
    <row r="56" spans="1:4" ht="27.2" x14ac:dyDescent="0.25">
      <c r="A56" s="118"/>
      <c r="B56" s="123" t="s">
        <v>142</v>
      </c>
      <c r="C56" s="40" t="s">
        <v>143</v>
      </c>
      <c r="D56" s="41">
        <v>154676.29999999999</v>
      </c>
    </row>
    <row r="57" spans="1:4" ht="27.2" x14ac:dyDescent="0.25">
      <c r="A57" s="118" t="s">
        <v>186</v>
      </c>
      <c r="B57" s="123"/>
      <c r="C57" s="40" t="s">
        <v>187</v>
      </c>
      <c r="D57" s="41">
        <v>5241.76</v>
      </c>
    </row>
    <row r="58" spans="1:4" ht="40.75" x14ac:dyDescent="0.25">
      <c r="A58" s="118" t="s">
        <v>188</v>
      </c>
      <c r="B58" s="123"/>
      <c r="C58" s="40" t="s">
        <v>189</v>
      </c>
      <c r="D58" s="41">
        <v>5241.76</v>
      </c>
    </row>
    <row r="59" spans="1:4" ht="27.2" x14ac:dyDescent="0.25">
      <c r="A59" s="118"/>
      <c r="B59" s="123" t="s">
        <v>142</v>
      </c>
      <c r="C59" s="40" t="s">
        <v>143</v>
      </c>
      <c r="D59" s="41">
        <v>5241.76</v>
      </c>
    </row>
    <row r="60" spans="1:4" x14ac:dyDescent="0.25">
      <c r="A60" s="118" t="s">
        <v>190</v>
      </c>
      <c r="B60" s="123"/>
      <c r="C60" s="40" t="s">
        <v>191</v>
      </c>
      <c r="D60" s="41">
        <v>117054.68</v>
      </c>
    </row>
    <row r="61" spans="1:4" ht="40.75" x14ac:dyDescent="0.25">
      <c r="A61" s="118" t="s">
        <v>192</v>
      </c>
      <c r="B61" s="123"/>
      <c r="C61" s="40" t="s">
        <v>193</v>
      </c>
      <c r="D61" s="41">
        <v>95187.199999999997</v>
      </c>
    </row>
    <row r="62" spans="1:4" ht="27.2" x14ac:dyDescent="0.25">
      <c r="A62" s="118" t="s">
        <v>194</v>
      </c>
      <c r="B62" s="123"/>
      <c r="C62" s="40" t="s">
        <v>145</v>
      </c>
      <c r="D62" s="41">
        <v>89069.47</v>
      </c>
    </row>
    <row r="63" spans="1:4" ht="27.2" x14ac:dyDescent="0.25">
      <c r="A63" s="118"/>
      <c r="B63" s="123" t="s">
        <v>142</v>
      </c>
      <c r="C63" s="40" t="s">
        <v>143</v>
      </c>
      <c r="D63" s="41">
        <v>89069.47</v>
      </c>
    </row>
    <row r="64" spans="1:4" ht="27.2" x14ac:dyDescent="0.25">
      <c r="A64" s="118" t="s">
        <v>195</v>
      </c>
      <c r="B64" s="123"/>
      <c r="C64" s="40" t="s">
        <v>168</v>
      </c>
      <c r="D64" s="41">
        <v>6117.73</v>
      </c>
    </row>
    <row r="65" spans="1:4" ht="27.2" x14ac:dyDescent="0.25">
      <c r="A65" s="118"/>
      <c r="B65" s="123" t="s">
        <v>142</v>
      </c>
      <c r="C65" s="40" t="s">
        <v>143</v>
      </c>
      <c r="D65" s="41">
        <v>6117.73</v>
      </c>
    </row>
    <row r="66" spans="1:4" ht="27.2" x14ac:dyDescent="0.25">
      <c r="A66" s="118" t="s">
        <v>196</v>
      </c>
      <c r="B66" s="123"/>
      <c r="C66" s="40" t="s">
        <v>197</v>
      </c>
      <c r="D66" s="41">
        <v>21867.48</v>
      </c>
    </row>
    <row r="67" spans="1:4" x14ac:dyDescent="0.25">
      <c r="A67" s="118" t="s">
        <v>198</v>
      </c>
      <c r="B67" s="123"/>
      <c r="C67" s="40" t="s">
        <v>199</v>
      </c>
      <c r="D67" s="41">
        <v>21867.48</v>
      </c>
    </row>
    <row r="68" spans="1:4" ht="27.2" x14ac:dyDescent="0.25">
      <c r="A68" s="118"/>
      <c r="B68" s="123" t="s">
        <v>142</v>
      </c>
      <c r="C68" s="40" t="s">
        <v>143</v>
      </c>
      <c r="D68" s="41">
        <v>21867.48</v>
      </c>
    </row>
    <row r="69" spans="1:4" x14ac:dyDescent="0.25">
      <c r="A69" s="118" t="s">
        <v>200</v>
      </c>
      <c r="B69" s="123"/>
      <c r="C69" s="40" t="s">
        <v>201</v>
      </c>
      <c r="D69" s="41">
        <v>102907.34</v>
      </c>
    </row>
    <row r="70" spans="1:4" ht="27.2" x14ac:dyDescent="0.25">
      <c r="A70" s="118" t="s">
        <v>202</v>
      </c>
      <c r="B70" s="123"/>
      <c r="C70" s="40" t="s">
        <v>203</v>
      </c>
      <c r="D70" s="41">
        <v>99882.55</v>
      </c>
    </row>
    <row r="71" spans="1:4" ht="27.2" x14ac:dyDescent="0.25">
      <c r="A71" s="118" t="s">
        <v>204</v>
      </c>
      <c r="B71" s="123"/>
      <c r="C71" s="40" t="s">
        <v>149</v>
      </c>
      <c r="D71" s="41">
        <v>53921.1</v>
      </c>
    </row>
    <row r="72" spans="1:4" ht="27.2" x14ac:dyDescent="0.25">
      <c r="A72" s="118"/>
      <c r="B72" s="123" t="s">
        <v>142</v>
      </c>
      <c r="C72" s="40" t="s">
        <v>143</v>
      </c>
      <c r="D72" s="41">
        <v>53921.1</v>
      </c>
    </row>
    <row r="73" spans="1:4" ht="54.35" x14ac:dyDescent="0.25">
      <c r="A73" s="118" t="s">
        <v>205</v>
      </c>
      <c r="B73" s="123"/>
      <c r="C73" s="42" t="s">
        <v>206</v>
      </c>
      <c r="D73" s="41">
        <v>45673.7</v>
      </c>
    </row>
    <row r="74" spans="1:4" ht="27.2" x14ac:dyDescent="0.25">
      <c r="A74" s="118"/>
      <c r="B74" s="123" t="s">
        <v>142</v>
      </c>
      <c r="C74" s="40" t="s">
        <v>143</v>
      </c>
      <c r="D74" s="41">
        <v>45673.7</v>
      </c>
    </row>
    <row r="75" spans="1:4" ht="40.75" x14ac:dyDescent="0.25">
      <c r="A75" s="118" t="s">
        <v>207</v>
      </c>
      <c r="B75" s="123"/>
      <c r="C75" s="40" t="s">
        <v>997</v>
      </c>
      <c r="D75" s="41">
        <v>287.75</v>
      </c>
    </row>
    <row r="76" spans="1:4" ht="27.2" x14ac:dyDescent="0.25">
      <c r="A76" s="118"/>
      <c r="B76" s="123" t="s">
        <v>142</v>
      </c>
      <c r="C76" s="40" t="s">
        <v>143</v>
      </c>
      <c r="D76" s="41">
        <v>287.75</v>
      </c>
    </row>
    <row r="77" spans="1:4" ht="27.2" x14ac:dyDescent="0.25">
      <c r="A77" s="118" t="s">
        <v>208</v>
      </c>
      <c r="B77" s="123"/>
      <c r="C77" s="40" t="s">
        <v>209</v>
      </c>
      <c r="D77" s="41">
        <v>3024.79</v>
      </c>
    </row>
    <row r="78" spans="1:4" x14ac:dyDescent="0.25">
      <c r="A78" s="118" t="s">
        <v>210</v>
      </c>
      <c r="B78" s="123"/>
      <c r="C78" s="40" t="s">
        <v>199</v>
      </c>
      <c r="D78" s="41">
        <v>3024.79</v>
      </c>
    </row>
    <row r="79" spans="1:4" ht="27.2" x14ac:dyDescent="0.25">
      <c r="A79" s="118"/>
      <c r="B79" s="123" t="s">
        <v>211</v>
      </c>
      <c r="C79" s="40" t="s">
        <v>212</v>
      </c>
      <c r="D79" s="41">
        <v>3024.79</v>
      </c>
    </row>
    <row r="80" spans="1:4" x14ac:dyDescent="0.25">
      <c r="A80" s="118" t="s">
        <v>213</v>
      </c>
      <c r="B80" s="123"/>
      <c r="C80" s="40" t="s">
        <v>214</v>
      </c>
      <c r="D80" s="41">
        <v>361465.87</v>
      </c>
    </row>
    <row r="81" spans="1:4" ht="40.75" x14ac:dyDescent="0.25">
      <c r="A81" s="118" t="s">
        <v>215</v>
      </c>
      <c r="B81" s="123"/>
      <c r="C81" s="40" t="s">
        <v>216</v>
      </c>
      <c r="D81" s="41">
        <v>229167.79</v>
      </c>
    </row>
    <row r="82" spans="1:4" ht="40.75" x14ac:dyDescent="0.25">
      <c r="A82" s="118" t="s">
        <v>217</v>
      </c>
      <c r="B82" s="123"/>
      <c r="C82" s="40" t="s">
        <v>218</v>
      </c>
      <c r="D82" s="41">
        <v>15563.82</v>
      </c>
    </row>
    <row r="83" spans="1:4" ht="27.2" x14ac:dyDescent="0.25">
      <c r="A83" s="118"/>
      <c r="B83" s="123" t="s">
        <v>219</v>
      </c>
      <c r="C83" s="40" t="s">
        <v>220</v>
      </c>
      <c r="D83" s="41">
        <v>15563.82</v>
      </c>
    </row>
    <row r="84" spans="1:4" ht="67.95" x14ac:dyDescent="0.25">
      <c r="A84" s="118" t="s">
        <v>221</v>
      </c>
      <c r="B84" s="123"/>
      <c r="C84" s="42" t="s">
        <v>222</v>
      </c>
      <c r="D84" s="41">
        <v>213603.97</v>
      </c>
    </row>
    <row r="85" spans="1:4" ht="27.2" x14ac:dyDescent="0.25">
      <c r="A85" s="118"/>
      <c r="B85" s="123" t="s">
        <v>219</v>
      </c>
      <c r="C85" s="40" t="s">
        <v>220</v>
      </c>
      <c r="D85" s="41">
        <v>213603.97</v>
      </c>
    </row>
    <row r="86" spans="1:4" ht="27.2" x14ac:dyDescent="0.25">
      <c r="A86" s="118" t="s">
        <v>223</v>
      </c>
      <c r="B86" s="123"/>
      <c r="C86" s="40" t="s">
        <v>224</v>
      </c>
      <c r="D86" s="41">
        <v>2048.71</v>
      </c>
    </row>
    <row r="87" spans="1:4" x14ac:dyDescent="0.25">
      <c r="A87" s="118" t="s">
        <v>225</v>
      </c>
      <c r="B87" s="123"/>
      <c r="C87" s="40" t="s">
        <v>226</v>
      </c>
      <c r="D87" s="41">
        <v>2048.71</v>
      </c>
    </row>
    <row r="88" spans="1:4" ht="27.2" x14ac:dyDescent="0.25">
      <c r="A88" s="118"/>
      <c r="B88" s="123" t="s">
        <v>142</v>
      </c>
      <c r="C88" s="40" t="s">
        <v>143</v>
      </c>
      <c r="D88" s="41">
        <v>2048.71</v>
      </c>
    </row>
    <row r="89" spans="1:4" ht="27.2" x14ac:dyDescent="0.25">
      <c r="A89" s="118" t="s">
        <v>227</v>
      </c>
      <c r="B89" s="123"/>
      <c r="C89" s="40" t="s">
        <v>228</v>
      </c>
      <c r="D89" s="41">
        <v>77107.89</v>
      </c>
    </row>
    <row r="90" spans="1:4" ht="27.2" x14ac:dyDescent="0.25">
      <c r="A90" s="118" t="s">
        <v>229</v>
      </c>
      <c r="B90" s="123"/>
      <c r="C90" s="40" t="s">
        <v>230</v>
      </c>
      <c r="D90" s="41">
        <v>9977</v>
      </c>
    </row>
    <row r="91" spans="1:4" ht="27.2" x14ac:dyDescent="0.25">
      <c r="A91" s="118"/>
      <c r="B91" s="123" t="s">
        <v>142</v>
      </c>
      <c r="C91" s="40" t="s">
        <v>143</v>
      </c>
      <c r="D91" s="41">
        <v>9977</v>
      </c>
    </row>
    <row r="92" spans="1:4" ht="27.2" x14ac:dyDescent="0.25">
      <c r="A92" s="118" t="s">
        <v>231</v>
      </c>
      <c r="B92" s="123"/>
      <c r="C92" s="40" t="s">
        <v>232</v>
      </c>
      <c r="D92" s="41">
        <v>19030.89</v>
      </c>
    </row>
    <row r="93" spans="1:4" ht="27.2" x14ac:dyDescent="0.25">
      <c r="A93" s="118"/>
      <c r="B93" s="123" t="s">
        <v>211</v>
      </c>
      <c r="C93" s="40" t="s">
        <v>212</v>
      </c>
      <c r="D93" s="41">
        <v>19030.89</v>
      </c>
    </row>
    <row r="94" spans="1:4" x14ac:dyDescent="0.25">
      <c r="A94" s="118" t="s">
        <v>233</v>
      </c>
      <c r="B94" s="123"/>
      <c r="C94" s="40" t="s">
        <v>234</v>
      </c>
      <c r="D94" s="41">
        <v>48100</v>
      </c>
    </row>
    <row r="95" spans="1:4" ht="27.2" x14ac:dyDescent="0.25">
      <c r="A95" s="118"/>
      <c r="B95" s="123" t="s">
        <v>211</v>
      </c>
      <c r="C95" s="40" t="s">
        <v>212</v>
      </c>
      <c r="D95" s="41">
        <v>48100</v>
      </c>
    </row>
    <row r="96" spans="1:4" ht="40.75" x14ac:dyDescent="0.25">
      <c r="A96" s="118" t="s">
        <v>235</v>
      </c>
      <c r="B96" s="123"/>
      <c r="C96" s="40" t="s">
        <v>236</v>
      </c>
      <c r="D96" s="41">
        <v>5833.3</v>
      </c>
    </row>
    <row r="97" spans="1:4" ht="40.75" x14ac:dyDescent="0.25">
      <c r="A97" s="118" t="s">
        <v>237</v>
      </c>
      <c r="B97" s="123"/>
      <c r="C97" s="40" t="s">
        <v>238</v>
      </c>
      <c r="D97" s="41">
        <v>5833.3</v>
      </c>
    </row>
    <row r="98" spans="1:4" ht="27.2" x14ac:dyDescent="0.25">
      <c r="A98" s="118"/>
      <c r="B98" s="123" t="s">
        <v>211</v>
      </c>
      <c r="C98" s="40" t="s">
        <v>212</v>
      </c>
      <c r="D98" s="41">
        <v>5833.3</v>
      </c>
    </row>
    <row r="99" spans="1:4" ht="27.2" x14ac:dyDescent="0.25">
      <c r="A99" s="118" t="s">
        <v>239</v>
      </c>
      <c r="B99" s="123"/>
      <c r="C99" s="40" t="s">
        <v>240</v>
      </c>
      <c r="D99" s="41">
        <v>47308.18</v>
      </c>
    </row>
    <row r="100" spans="1:4" x14ac:dyDescent="0.25">
      <c r="A100" s="118" t="s">
        <v>241</v>
      </c>
      <c r="B100" s="123"/>
      <c r="C100" s="40" t="s">
        <v>242</v>
      </c>
      <c r="D100" s="41">
        <v>47308.18</v>
      </c>
    </row>
    <row r="101" spans="1:4" ht="27.2" x14ac:dyDescent="0.25">
      <c r="A101" s="118"/>
      <c r="B101" s="123" t="s">
        <v>211</v>
      </c>
      <c r="C101" s="40" t="s">
        <v>212</v>
      </c>
      <c r="D101" s="41">
        <v>47308.18</v>
      </c>
    </row>
    <row r="102" spans="1:4" ht="27.2" x14ac:dyDescent="0.25">
      <c r="A102" s="118" t="s">
        <v>243</v>
      </c>
      <c r="B102" s="123"/>
      <c r="C102" s="40" t="s">
        <v>244</v>
      </c>
      <c r="D102" s="41">
        <v>35838.050000000003</v>
      </c>
    </row>
    <row r="103" spans="1:4" ht="27.2" x14ac:dyDescent="0.25">
      <c r="A103" s="118" t="s">
        <v>245</v>
      </c>
      <c r="B103" s="123"/>
      <c r="C103" s="40" t="s">
        <v>246</v>
      </c>
      <c r="D103" s="41">
        <v>17636.77</v>
      </c>
    </row>
    <row r="104" spans="1:4" ht="27.2" x14ac:dyDescent="0.25">
      <c r="A104" s="118" t="s">
        <v>247</v>
      </c>
      <c r="B104" s="123"/>
      <c r="C104" s="40" t="s">
        <v>248</v>
      </c>
      <c r="D104" s="41">
        <v>17590.55</v>
      </c>
    </row>
    <row r="105" spans="1:4" ht="40.75" x14ac:dyDescent="0.25">
      <c r="A105" s="118"/>
      <c r="B105" s="123" t="s">
        <v>249</v>
      </c>
      <c r="C105" s="40" t="s">
        <v>250</v>
      </c>
      <c r="D105" s="41">
        <v>17206.88</v>
      </c>
    </row>
    <row r="106" spans="1:4" ht="27.2" x14ac:dyDescent="0.25">
      <c r="A106" s="118"/>
      <c r="B106" s="123" t="s">
        <v>211</v>
      </c>
      <c r="C106" s="40" t="s">
        <v>212</v>
      </c>
      <c r="D106" s="41">
        <v>383.67</v>
      </c>
    </row>
    <row r="107" spans="1:4" ht="27.2" x14ac:dyDescent="0.25">
      <c r="A107" s="118" t="s">
        <v>251</v>
      </c>
      <c r="B107" s="123"/>
      <c r="C107" s="40" t="s">
        <v>149</v>
      </c>
      <c r="D107" s="41">
        <v>46.22</v>
      </c>
    </row>
    <row r="108" spans="1:4" ht="40.75" x14ac:dyDescent="0.25">
      <c r="A108" s="118"/>
      <c r="B108" s="123" t="s">
        <v>249</v>
      </c>
      <c r="C108" s="40" t="s">
        <v>250</v>
      </c>
      <c r="D108" s="41">
        <v>46.22</v>
      </c>
    </row>
    <row r="109" spans="1:4" ht="27.2" x14ac:dyDescent="0.25">
      <c r="A109" s="118" t="s">
        <v>252</v>
      </c>
      <c r="B109" s="123"/>
      <c r="C109" s="40" t="s">
        <v>253</v>
      </c>
      <c r="D109" s="41">
        <v>18201.28</v>
      </c>
    </row>
    <row r="110" spans="1:4" ht="27.2" x14ac:dyDescent="0.25">
      <c r="A110" s="118" t="s">
        <v>254</v>
      </c>
      <c r="B110" s="123"/>
      <c r="C110" s="40" t="s">
        <v>145</v>
      </c>
      <c r="D110" s="41">
        <v>18201.28</v>
      </c>
    </row>
    <row r="111" spans="1:4" ht="40.75" x14ac:dyDescent="0.25">
      <c r="A111" s="118"/>
      <c r="B111" s="123" t="s">
        <v>249</v>
      </c>
      <c r="C111" s="40" t="s">
        <v>250</v>
      </c>
      <c r="D111" s="41">
        <v>17635.96</v>
      </c>
    </row>
    <row r="112" spans="1:4" ht="27.2" x14ac:dyDescent="0.25">
      <c r="A112" s="118"/>
      <c r="B112" s="123" t="s">
        <v>211</v>
      </c>
      <c r="C112" s="40" t="s">
        <v>212</v>
      </c>
      <c r="D112" s="41">
        <v>565.32000000000005</v>
      </c>
    </row>
    <row r="113" spans="1:4" ht="25.85" x14ac:dyDescent="0.25">
      <c r="A113" s="36" t="s">
        <v>255</v>
      </c>
      <c r="B113" s="37"/>
      <c r="C113" s="38" t="s">
        <v>256</v>
      </c>
      <c r="D113" s="39">
        <v>238130.14</v>
      </c>
    </row>
    <row r="114" spans="1:4" ht="27.2" x14ac:dyDescent="0.25">
      <c r="A114" s="118" t="s">
        <v>257</v>
      </c>
      <c r="B114" s="123"/>
      <c r="C114" s="40" t="s">
        <v>258</v>
      </c>
      <c r="D114" s="41">
        <v>222855.63</v>
      </c>
    </row>
    <row r="115" spans="1:4" ht="40.75" x14ac:dyDescent="0.25">
      <c r="A115" s="118" t="s">
        <v>259</v>
      </c>
      <c r="B115" s="123"/>
      <c r="C115" s="40" t="s">
        <v>260</v>
      </c>
      <c r="D115" s="41">
        <v>6363.15</v>
      </c>
    </row>
    <row r="116" spans="1:4" ht="40.75" x14ac:dyDescent="0.25">
      <c r="A116" s="118" t="s">
        <v>261</v>
      </c>
      <c r="B116" s="123"/>
      <c r="C116" s="40" t="s">
        <v>218</v>
      </c>
      <c r="D116" s="41">
        <v>6363.15</v>
      </c>
    </row>
    <row r="117" spans="1:4" ht="27.2" x14ac:dyDescent="0.25">
      <c r="A117" s="118"/>
      <c r="B117" s="123" t="s">
        <v>219</v>
      </c>
      <c r="C117" s="40" t="s">
        <v>220</v>
      </c>
      <c r="D117" s="41">
        <v>6363.15</v>
      </c>
    </row>
    <row r="118" spans="1:4" x14ac:dyDescent="0.25">
      <c r="A118" s="118" t="s">
        <v>262</v>
      </c>
      <c r="B118" s="123"/>
      <c r="C118" s="40" t="s">
        <v>263</v>
      </c>
      <c r="D118" s="41">
        <v>12613.12</v>
      </c>
    </row>
    <row r="119" spans="1:4" x14ac:dyDescent="0.25">
      <c r="A119" s="118" t="s">
        <v>264</v>
      </c>
      <c r="B119" s="123"/>
      <c r="C119" s="40" t="s">
        <v>265</v>
      </c>
      <c r="D119" s="41">
        <v>9286.98</v>
      </c>
    </row>
    <row r="120" spans="1:4" ht="27.2" x14ac:dyDescent="0.25">
      <c r="A120" s="118"/>
      <c r="B120" s="123" t="s">
        <v>142</v>
      </c>
      <c r="C120" s="40" t="s">
        <v>143</v>
      </c>
      <c r="D120" s="41">
        <v>9286.98</v>
      </c>
    </row>
    <row r="121" spans="1:4" x14ac:dyDescent="0.25">
      <c r="A121" s="118" t="s">
        <v>266</v>
      </c>
      <c r="B121" s="123"/>
      <c r="C121" s="40" t="s">
        <v>267</v>
      </c>
      <c r="D121" s="41">
        <v>3326.14</v>
      </c>
    </row>
    <row r="122" spans="1:4" ht="27.2" x14ac:dyDescent="0.25">
      <c r="A122" s="118"/>
      <c r="B122" s="123" t="s">
        <v>142</v>
      </c>
      <c r="C122" s="40" t="s">
        <v>143</v>
      </c>
      <c r="D122" s="41">
        <v>3326.14</v>
      </c>
    </row>
    <row r="123" spans="1:4" ht="27.2" x14ac:dyDescent="0.25">
      <c r="A123" s="118" t="s">
        <v>268</v>
      </c>
      <c r="B123" s="123"/>
      <c r="C123" s="40" t="s">
        <v>269</v>
      </c>
      <c r="D123" s="41">
        <v>10939.66</v>
      </c>
    </row>
    <row r="124" spans="1:4" x14ac:dyDescent="0.25">
      <c r="A124" s="118" t="s">
        <v>270</v>
      </c>
      <c r="B124" s="123"/>
      <c r="C124" s="40" t="s">
        <v>271</v>
      </c>
      <c r="D124" s="41">
        <v>4986.93</v>
      </c>
    </row>
    <row r="125" spans="1:4" ht="27.2" x14ac:dyDescent="0.25">
      <c r="A125" s="118"/>
      <c r="B125" s="123" t="s">
        <v>142</v>
      </c>
      <c r="C125" s="40" t="s">
        <v>143</v>
      </c>
      <c r="D125" s="41">
        <v>4986.93</v>
      </c>
    </row>
    <row r="126" spans="1:4" ht="27.2" x14ac:dyDescent="0.25">
      <c r="A126" s="118" t="s">
        <v>272</v>
      </c>
      <c r="B126" s="123"/>
      <c r="C126" s="40" t="s">
        <v>273</v>
      </c>
      <c r="D126" s="41">
        <v>5952.73</v>
      </c>
    </row>
    <row r="127" spans="1:4" ht="27.2" x14ac:dyDescent="0.25">
      <c r="A127" s="118"/>
      <c r="B127" s="123" t="s">
        <v>142</v>
      </c>
      <c r="C127" s="40" t="s">
        <v>143</v>
      </c>
      <c r="D127" s="41">
        <v>5952.73</v>
      </c>
    </row>
    <row r="128" spans="1:4" ht="40.75" x14ac:dyDescent="0.25">
      <c r="A128" s="118" t="s">
        <v>274</v>
      </c>
      <c r="B128" s="123"/>
      <c r="C128" s="40" t="s">
        <v>275</v>
      </c>
      <c r="D128" s="41">
        <v>57362.43</v>
      </c>
    </row>
    <row r="129" spans="1:4" ht="27.2" x14ac:dyDescent="0.25">
      <c r="A129" s="118" t="s">
        <v>276</v>
      </c>
      <c r="B129" s="123"/>
      <c r="C129" s="40" t="s">
        <v>145</v>
      </c>
      <c r="D129" s="41">
        <v>51510.9</v>
      </c>
    </row>
    <row r="130" spans="1:4" ht="27.2" x14ac:dyDescent="0.25">
      <c r="A130" s="118"/>
      <c r="B130" s="123" t="s">
        <v>142</v>
      </c>
      <c r="C130" s="40" t="s">
        <v>143</v>
      </c>
      <c r="D130" s="41">
        <v>51510.9</v>
      </c>
    </row>
    <row r="131" spans="1:4" ht="27.2" x14ac:dyDescent="0.25">
      <c r="A131" s="118" t="s">
        <v>277</v>
      </c>
      <c r="B131" s="123"/>
      <c r="C131" s="40" t="s">
        <v>278</v>
      </c>
      <c r="D131" s="41">
        <v>2931</v>
      </c>
    </row>
    <row r="132" spans="1:4" ht="27.2" x14ac:dyDescent="0.25">
      <c r="A132" s="118"/>
      <c r="B132" s="123" t="s">
        <v>142</v>
      </c>
      <c r="C132" s="40" t="s">
        <v>143</v>
      </c>
      <c r="D132" s="41">
        <v>2931</v>
      </c>
    </row>
    <row r="133" spans="1:4" ht="27.2" x14ac:dyDescent="0.25">
      <c r="A133" s="118" t="s">
        <v>279</v>
      </c>
      <c r="B133" s="123"/>
      <c r="C133" s="40" t="s">
        <v>280</v>
      </c>
      <c r="D133" s="41">
        <v>2920.53</v>
      </c>
    </row>
    <row r="134" spans="1:4" ht="27.2" x14ac:dyDescent="0.25">
      <c r="A134" s="118"/>
      <c r="B134" s="123" t="s">
        <v>142</v>
      </c>
      <c r="C134" s="40" t="s">
        <v>143</v>
      </c>
      <c r="D134" s="41">
        <v>2920.53</v>
      </c>
    </row>
    <row r="135" spans="1:4" ht="40.75" x14ac:dyDescent="0.25">
      <c r="A135" s="118" t="s">
        <v>281</v>
      </c>
      <c r="B135" s="123"/>
      <c r="C135" s="40" t="s">
        <v>282</v>
      </c>
      <c r="D135" s="41">
        <v>7275.45</v>
      </c>
    </row>
    <row r="136" spans="1:4" ht="27.2" x14ac:dyDescent="0.25">
      <c r="A136" s="118" t="s">
        <v>283</v>
      </c>
      <c r="B136" s="123"/>
      <c r="C136" s="40" t="s">
        <v>284</v>
      </c>
      <c r="D136" s="41">
        <v>7275.45</v>
      </c>
    </row>
    <row r="137" spans="1:4" ht="27.2" x14ac:dyDescent="0.25">
      <c r="A137" s="118"/>
      <c r="B137" s="123" t="s">
        <v>211</v>
      </c>
      <c r="C137" s="40" t="s">
        <v>212</v>
      </c>
      <c r="D137" s="41">
        <v>7275.45</v>
      </c>
    </row>
    <row r="138" spans="1:4" ht="27.2" x14ac:dyDescent="0.25">
      <c r="A138" s="118" t="s">
        <v>285</v>
      </c>
      <c r="B138" s="123"/>
      <c r="C138" s="40" t="s">
        <v>286</v>
      </c>
      <c r="D138" s="41">
        <v>120817.29</v>
      </c>
    </row>
    <row r="139" spans="1:4" ht="27.2" x14ac:dyDescent="0.25">
      <c r="A139" s="118" t="s">
        <v>287</v>
      </c>
      <c r="B139" s="123"/>
      <c r="C139" s="40" t="s">
        <v>288</v>
      </c>
      <c r="D139" s="41">
        <v>13897.08</v>
      </c>
    </row>
    <row r="140" spans="1:4" ht="27.2" x14ac:dyDescent="0.25">
      <c r="A140" s="118"/>
      <c r="B140" s="123" t="s">
        <v>211</v>
      </c>
      <c r="C140" s="40" t="s">
        <v>212</v>
      </c>
      <c r="D140" s="41">
        <v>13897.08</v>
      </c>
    </row>
    <row r="141" spans="1:4" ht="27.2" x14ac:dyDescent="0.25">
      <c r="A141" s="118" t="s">
        <v>289</v>
      </c>
      <c r="B141" s="123"/>
      <c r="C141" s="40" t="s">
        <v>290</v>
      </c>
      <c r="D141" s="41">
        <v>104522.61</v>
      </c>
    </row>
    <row r="142" spans="1:4" ht="27.2" x14ac:dyDescent="0.25">
      <c r="A142" s="118"/>
      <c r="B142" s="123" t="s">
        <v>211</v>
      </c>
      <c r="C142" s="40" t="s">
        <v>212</v>
      </c>
      <c r="D142" s="41">
        <v>104522.61</v>
      </c>
    </row>
    <row r="143" spans="1:4" x14ac:dyDescent="0.25">
      <c r="A143" s="118" t="s">
        <v>291</v>
      </c>
      <c r="B143" s="123"/>
      <c r="C143" s="40" t="s">
        <v>292</v>
      </c>
      <c r="D143" s="41">
        <v>2397.6</v>
      </c>
    </row>
    <row r="144" spans="1:4" ht="27.2" x14ac:dyDescent="0.25">
      <c r="A144" s="118"/>
      <c r="B144" s="123" t="s">
        <v>142</v>
      </c>
      <c r="C144" s="40" t="s">
        <v>143</v>
      </c>
      <c r="D144" s="41">
        <v>2397.6</v>
      </c>
    </row>
    <row r="145" spans="1:4" ht="27.2" x14ac:dyDescent="0.25">
      <c r="A145" s="118" t="s">
        <v>293</v>
      </c>
      <c r="B145" s="123"/>
      <c r="C145" s="40" t="s">
        <v>294</v>
      </c>
      <c r="D145" s="41">
        <v>7484.53</v>
      </c>
    </row>
    <row r="146" spans="1:4" x14ac:dyDescent="0.25">
      <c r="A146" s="118" t="s">
        <v>295</v>
      </c>
      <c r="B146" s="123"/>
      <c r="C146" s="40" t="s">
        <v>296</v>
      </c>
      <c r="D146" s="41">
        <v>3511.13</v>
      </c>
    </row>
    <row r="147" spans="1:4" ht="27.2" x14ac:dyDescent="0.25">
      <c r="A147" s="118"/>
      <c r="B147" s="123" t="s">
        <v>219</v>
      </c>
      <c r="C147" s="40" t="s">
        <v>220</v>
      </c>
      <c r="D147" s="41">
        <v>3511.13</v>
      </c>
    </row>
    <row r="148" spans="1:4" x14ac:dyDescent="0.25">
      <c r="A148" s="118" t="s">
        <v>297</v>
      </c>
      <c r="B148" s="123"/>
      <c r="C148" s="40" t="s">
        <v>298</v>
      </c>
      <c r="D148" s="41">
        <v>3973.4</v>
      </c>
    </row>
    <row r="149" spans="1:4" ht="27.2" x14ac:dyDescent="0.25">
      <c r="A149" s="118"/>
      <c r="B149" s="123" t="s">
        <v>219</v>
      </c>
      <c r="C149" s="40" t="s">
        <v>220</v>
      </c>
      <c r="D149" s="41">
        <v>3973.4</v>
      </c>
    </row>
    <row r="150" spans="1:4" ht="27.2" x14ac:dyDescent="0.25">
      <c r="A150" s="118" t="s">
        <v>299</v>
      </c>
      <c r="B150" s="123"/>
      <c r="C150" s="40" t="s">
        <v>300</v>
      </c>
      <c r="D150" s="41">
        <v>15274.51</v>
      </c>
    </row>
    <row r="151" spans="1:4" ht="27.2" x14ac:dyDescent="0.25">
      <c r="A151" s="118" t="s">
        <v>301</v>
      </c>
      <c r="B151" s="123"/>
      <c r="C151" s="40" t="s">
        <v>302</v>
      </c>
      <c r="D151" s="41">
        <v>2500</v>
      </c>
    </row>
    <row r="152" spans="1:4" ht="27.2" x14ac:dyDescent="0.25">
      <c r="A152" s="118" t="s">
        <v>303</v>
      </c>
      <c r="B152" s="123"/>
      <c r="C152" s="40" t="s">
        <v>304</v>
      </c>
      <c r="D152" s="41">
        <v>2500</v>
      </c>
    </row>
    <row r="153" spans="1:4" ht="27.2" x14ac:dyDescent="0.25">
      <c r="A153" s="118"/>
      <c r="B153" s="123" t="s">
        <v>142</v>
      </c>
      <c r="C153" s="40" t="s">
        <v>143</v>
      </c>
      <c r="D153" s="41">
        <v>2500</v>
      </c>
    </row>
    <row r="154" spans="1:4" ht="54.35" x14ac:dyDescent="0.25">
      <c r="A154" s="118" t="s">
        <v>305</v>
      </c>
      <c r="B154" s="123"/>
      <c r="C154" s="40" t="s">
        <v>306</v>
      </c>
      <c r="D154" s="41">
        <v>12774.51</v>
      </c>
    </row>
    <row r="155" spans="1:4" ht="27.2" x14ac:dyDescent="0.25">
      <c r="A155" s="118" t="s">
        <v>307</v>
      </c>
      <c r="B155" s="123"/>
      <c r="C155" s="40" t="s">
        <v>145</v>
      </c>
      <c r="D155" s="41">
        <v>12774.51</v>
      </c>
    </row>
    <row r="156" spans="1:4" ht="27.2" x14ac:dyDescent="0.25">
      <c r="A156" s="118"/>
      <c r="B156" s="123" t="s">
        <v>142</v>
      </c>
      <c r="C156" s="40" t="s">
        <v>143</v>
      </c>
      <c r="D156" s="41">
        <v>12774.51</v>
      </c>
    </row>
    <row r="157" spans="1:4" ht="25.85" x14ac:dyDescent="0.25">
      <c r="A157" s="36" t="s">
        <v>308</v>
      </c>
      <c r="B157" s="37"/>
      <c r="C157" s="38" t="s">
        <v>309</v>
      </c>
      <c r="D157" s="39">
        <v>488013.63</v>
      </c>
    </row>
    <row r="158" spans="1:4" x14ac:dyDescent="0.25">
      <c r="A158" s="118" t="s">
        <v>310</v>
      </c>
      <c r="B158" s="123"/>
      <c r="C158" s="40" t="s">
        <v>311</v>
      </c>
      <c r="D158" s="41">
        <v>348425.15</v>
      </c>
    </row>
    <row r="159" spans="1:4" ht="27.2" x14ac:dyDescent="0.25">
      <c r="A159" s="118" t="s">
        <v>312</v>
      </c>
      <c r="B159" s="123"/>
      <c r="C159" s="40" t="s">
        <v>313</v>
      </c>
      <c r="D159" s="41">
        <v>20440.39</v>
      </c>
    </row>
    <row r="160" spans="1:4" x14ac:dyDescent="0.25">
      <c r="A160" s="118" t="s">
        <v>314</v>
      </c>
      <c r="B160" s="123"/>
      <c r="C160" s="40" t="s">
        <v>265</v>
      </c>
      <c r="D160" s="41">
        <v>20440.39</v>
      </c>
    </row>
    <row r="161" spans="1:4" ht="27.2" x14ac:dyDescent="0.25">
      <c r="A161" s="118"/>
      <c r="B161" s="123" t="s">
        <v>142</v>
      </c>
      <c r="C161" s="40" t="s">
        <v>143</v>
      </c>
      <c r="D161" s="41">
        <v>20440.39</v>
      </c>
    </row>
    <row r="162" spans="1:4" ht="27.2" x14ac:dyDescent="0.25">
      <c r="A162" s="118" t="s">
        <v>315</v>
      </c>
      <c r="B162" s="123"/>
      <c r="C162" s="40" t="s">
        <v>316</v>
      </c>
      <c r="D162" s="41">
        <v>7259.72</v>
      </c>
    </row>
    <row r="163" spans="1:4" ht="27.2" x14ac:dyDescent="0.25">
      <c r="A163" s="118" t="s">
        <v>317</v>
      </c>
      <c r="B163" s="123"/>
      <c r="C163" s="40" t="s">
        <v>145</v>
      </c>
      <c r="D163" s="41">
        <v>6559.92</v>
      </c>
    </row>
    <row r="164" spans="1:4" ht="27.2" x14ac:dyDescent="0.25">
      <c r="A164" s="118"/>
      <c r="B164" s="123" t="s">
        <v>142</v>
      </c>
      <c r="C164" s="40" t="s">
        <v>143</v>
      </c>
      <c r="D164" s="41">
        <v>6559.92</v>
      </c>
    </row>
    <row r="165" spans="1:4" ht="27.2" x14ac:dyDescent="0.25">
      <c r="A165" s="118" t="s">
        <v>318</v>
      </c>
      <c r="B165" s="123"/>
      <c r="C165" s="40" t="s">
        <v>319</v>
      </c>
      <c r="D165" s="41">
        <v>699.8</v>
      </c>
    </row>
    <row r="166" spans="1:4" ht="27.2" x14ac:dyDescent="0.25">
      <c r="A166" s="118"/>
      <c r="B166" s="123" t="s">
        <v>142</v>
      </c>
      <c r="C166" s="40" t="s">
        <v>143</v>
      </c>
      <c r="D166" s="41">
        <v>699.8</v>
      </c>
    </row>
    <row r="167" spans="1:4" ht="27.2" x14ac:dyDescent="0.25">
      <c r="A167" s="118" t="s">
        <v>320</v>
      </c>
      <c r="B167" s="123"/>
      <c r="C167" s="40" t="s">
        <v>321</v>
      </c>
      <c r="D167" s="41">
        <v>50256.12</v>
      </c>
    </row>
    <row r="168" spans="1:4" ht="27.2" x14ac:dyDescent="0.25">
      <c r="A168" s="118" t="s">
        <v>322</v>
      </c>
      <c r="B168" s="123"/>
      <c r="C168" s="40" t="s">
        <v>145</v>
      </c>
      <c r="D168" s="41">
        <v>50256.12</v>
      </c>
    </row>
    <row r="169" spans="1:4" ht="27.2" x14ac:dyDescent="0.25">
      <c r="A169" s="118"/>
      <c r="B169" s="123" t="s">
        <v>142</v>
      </c>
      <c r="C169" s="40" t="s">
        <v>143</v>
      </c>
      <c r="D169" s="41">
        <v>50256.12</v>
      </c>
    </row>
    <row r="170" spans="1:4" ht="27.2" x14ac:dyDescent="0.25">
      <c r="A170" s="118" t="s">
        <v>323</v>
      </c>
      <c r="B170" s="123"/>
      <c r="C170" s="40" t="s">
        <v>324</v>
      </c>
      <c r="D170" s="41">
        <v>158728.97</v>
      </c>
    </row>
    <row r="171" spans="1:4" ht="27.2" x14ac:dyDescent="0.25">
      <c r="A171" s="118" t="s">
        <v>325</v>
      </c>
      <c r="B171" s="123"/>
      <c r="C171" s="40" t="s">
        <v>145</v>
      </c>
      <c r="D171" s="41">
        <v>158728.97</v>
      </c>
    </row>
    <row r="172" spans="1:4" ht="27.2" x14ac:dyDescent="0.25">
      <c r="A172" s="118"/>
      <c r="B172" s="123" t="s">
        <v>142</v>
      </c>
      <c r="C172" s="40" t="s">
        <v>143</v>
      </c>
      <c r="D172" s="41">
        <v>158728.97</v>
      </c>
    </row>
    <row r="173" spans="1:4" ht="27.2" x14ac:dyDescent="0.25">
      <c r="A173" s="118" t="s">
        <v>326</v>
      </c>
      <c r="B173" s="123"/>
      <c r="C173" s="40" t="s">
        <v>996</v>
      </c>
      <c r="D173" s="41">
        <v>39121.26</v>
      </c>
    </row>
    <row r="174" spans="1:4" ht="27.2" x14ac:dyDescent="0.25">
      <c r="A174" s="118" t="s">
        <v>328</v>
      </c>
      <c r="B174" s="123"/>
      <c r="C174" s="40" t="s">
        <v>232</v>
      </c>
      <c r="D174" s="41">
        <v>3069.94</v>
      </c>
    </row>
    <row r="175" spans="1:4" ht="27.2" x14ac:dyDescent="0.25">
      <c r="A175" s="118"/>
      <c r="B175" s="123" t="s">
        <v>142</v>
      </c>
      <c r="C175" s="40" t="s">
        <v>143</v>
      </c>
      <c r="D175" s="41">
        <v>3069.94</v>
      </c>
    </row>
    <row r="176" spans="1:4" ht="27.2" x14ac:dyDescent="0.25">
      <c r="A176" s="118" t="s">
        <v>329</v>
      </c>
      <c r="B176" s="123"/>
      <c r="C176" s="40" t="s">
        <v>280</v>
      </c>
      <c r="D176" s="41">
        <v>6568.89</v>
      </c>
    </row>
    <row r="177" spans="1:4" ht="27.2" x14ac:dyDescent="0.25">
      <c r="A177" s="118"/>
      <c r="B177" s="123" t="s">
        <v>142</v>
      </c>
      <c r="C177" s="40" t="s">
        <v>143</v>
      </c>
      <c r="D177" s="41">
        <v>6568.89</v>
      </c>
    </row>
    <row r="178" spans="1:4" x14ac:dyDescent="0.25">
      <c r="A178" s="118" t="s">
        <v>330</v>
      </c>
      <c r="B178" s="123"/>
      <c r="C178" s="40" t="s">
        <v>234</v>
      </c>
      <c r="D178" s="41">
        <v>29482.43</v>
      </c>
    </row>
    <row r="179" spans="1:4" ht="27.2" x14ac:dyDescent="0.25">
      <c r="A179" s="118"/>
      <c r="B179" s="123" t="s">
        <v>211</v>
      </c>
      <c r="C179" s="40" t="s">
        <v>212</v>
      </c>
      <c r="D179" s="41">
        <v>29482.43</v>
      </c>
    </row>
    <row r="180" spans="1:4" ht="40.75" x14ac:dyDescent="0.25">
      <c r="A180" s="118" t="s">
        <v>331</v>
      </c>
      <c r="B180" s="123"/>
      <c r="C180" s="40" t="s">
        <v>260</v>
      </c>
      <c r="D180" s="41">
        <v>72618.69</v>
      </c>
    </row>
    <row r="181" spans="1:4" x14ac:dyDescent="0.25">
      <c r="A181" s="118" t="s">
        <v>332</v>
      </c>
      <c r="B181" s="123"/>
      <c r="C181" s="40" t="s">
        <v>333</v>
      </c>
      <c r="D181" s="41">
        <v>72618.69</v>
      </c>
    </row>
    <row r="182" spans="1:4" ht="27.2" x14ac:dyDescent="0.25">
      <c r="A182" s="118"/>
      <c r="B182" s="123" t="s">
        <v>219</v>
      </c>
      <c r="C182" s="40" t="s">
        <v>220</v>
      </c>
      <c r="D182" s="41">
        <v>72618.69</v>
      </c>
    </row>
    <row r="183" spans="1:4" ht="27.2" x14ac:dyDescent="0.25">
      <c r="A183" s="118" t="s">
        <v>334</v>
      </c>
      <c r="B183" s="123"/>
      <c r="C183" s="40" t="s">
        <v>335</v>
      </c>
      <c r="D183" s="41">
        <v>131771.68</v>
      </c>
    </row>
    <row r="184" spans="1:4" x14ac:dyDescent="0.25">
      <c r="A184" s="118" t="s">
        <v>336</v>
      </c>
      <c r="B184" s="123"/>
      <c r="C184" s="40" t="s">
        <v>337</v>
      </c>
      <c r="D184" s="41">
        <v>128123.05</v>
      </c>
    </row>
    <row r="185" spans="1:4" ht="27.2" x14ac:dyDescent="0.25">
      <c r="A185" s="118" t="s">
        <v>338</v>
      </c>
      <c r="B185" s="123"/>
      <c r="C185" s="40" t="s">
        <v>145</v>
      </c>
      <c r="D185" s="41">
        <v>127243.3</v>
      </c>
    </row>
    <row r="186" spans="1:4" ht="27.2" x14ac:dyDescent="0.25">
      <c r="A186" s="118"/>
      <c r="B186" s="123" t="s">
        <v>142</v>
      </c>
      <c r="C186" s="40" t="s">
        <v>143</v>
      </c>
      <c r="D186" s="41">
        <v>127243.3</v>
      </c>
    </row>
    <row r="187" spans="1:4" x14ac:dyDescent="0.25">
      <c r="A187" s="118" t="s">
        <v>339</v>
      </c>
      <c r="B187" s="123"/>
      <c r="C187" s="40" t="s">
        <v>199</v>
      </c>
      <c r="D187" s="41">
        <v>156</v>
      </c>
    </row>
    <row r="188" spans="1:4" ht="27.2" x14ac:dyDescent="0.25">
      <c r="A188" s="118"/>
      <c r="B188" s="123" t="s">
        <v>142</v>
      </c>
      <c r="C188" s="40" t="s">
        <v>143</v>
      </c>
      <c r="D188" s="41">
        <v>156</v>
      </c>
    </row>
    <row r="189" spans="1:4" ht="27.2" x14ac:dyDescent="0.25">
      <c r="A189" s="118" t="s">
        <v>340</v>
      </c>
      <c r="B189" s="123"/>
      <c r="C189" s="40" t="s">
        <v>998</v>
      </c>
      <c r="D189" s="41">
        <v>223.75</v>
      </c>
    </row>
    <row r="190" spans="1:4" ht="27.2" x14ac:dyDescent="0.25">
      <c r="A190" s="118"/>
      <c r="B190" s="123" t="s">
        <v>142</v>
      </c>
      <c r="C190" s="40" t="s">
        <v>143</v>
      </c>
      <c r="D190" s="41">
        <v>223.75</v>
      </c>
    </row>
    <row r="191" spans="1:4" ht="40.75" x14ac:dyDescent="0.25">
      <c r="A191" s="118" t="s">
        <v>341</v>
      </c>
      <c r="B191" s="123"/>
      <c r="C191" s="40" t="s">
        <v>342</v>
      </c>
      <c r="D191" s="41">
        <v>500</v>
      </c>
    </row>
    <row r="192" spans="1:4" ht="27.2" x14ac:dyDescent="0.25">
      <c r="A192" s="118"/>
      <c r="B192" s="123" t="s">
        <v>142</v>
      </c>
      <c r="C192" s="40" t="s">
        <v>143</v>
      </c>
      <c r="D192" s="41">
        <v>500</v>
      </c>
    </row>
    <row r="193" spans="1:4" ht="27.2" x14ac:dyDescent="0.25">
      <c r="A193" s="118" t="s">
        <v>343</v>
      </c>
      <c r="B193" s="123"/>
      <c r="C193" s="40" t="s">
        <v>327</v>
      </c>
      <c r="D193" s="41">
        <v>2548.63</v>
      </c>
    </row>
    <row r="194" spans="1:4" ht="27.2" x14ac:dyDescent="0.25">
      <c r="A194" s="118" t="s">
        <v>344</v>
      </c>
      <c r="B194" s="123"/>
      <c r="C194" s="40" t="s">
        <v>230</v>
      </c>
      <c r="D194" s="41">
        <v>1483.51</v>
      </c>
    </row>
    <row r="195" spans="1:4" ht="27.2" x14ac:dyDescent="0.25">
      <c r="A195" s="118"/>
      <c r="B195" s="123" t="s">
        <v>142</v>
      </c>
      <c r="C195" s="40" t="s">
        <v>143</v>
      </c>
      <c r="D195" s="41">
        <v>1483.51</v>
      </c>
    </row>
    <row r="196" spans="1:4" ht="27.2" x14ac:dyDescent="0.25">
      <c r="A196" s="118" t="s">
        <v>345</v>
      </c>
      <c r="B196" s="123"/>
      <c r="C196" s="40" t="s">
        <v>280</v>
      </c>
      <c r="D196" s="41">
        <v>1065.1199999999999</v>
      </c>
    </row>
    <row r="197" spans="1:4" ht="27.2" x14ac:dyDescent="0.25">
      <c r="A197" s="118"/>
      <c r="B197" s="123" t="s">
        <v>142</v>
      </c>
      <c r="C197" s="40" t="s">
        <v>143</v>
      </c>
      <c r="D197" s="41">
        <v>1065.1199999999999</v>
      </c>
    </row>
    <row r="198" spans="1:4" ht="27.2" x14ac:dyDescent="0.25">
      <c r="A198" s="118" t="s">
        <v>346</v>
      </c>
      <c r="B198" s="123"/>
      <c r="C198" s="40" t="s">
        <v>347</v>
      </c>
      <c r="D198" s="41">
        <v>1100</v>
      </c>
    </row>
    <row r="199" spans="1:4" ht="54.35" x14ac:dyDescent="0.25">
      <c r="A199" s="118" t="s">
        <v>348</v>
      </c>
      <c r="B199" s="123"/>
      <c r="C199" s="42" t="s">
        <v>206</v>
      </c>
      <c r="D199" s="41">
        <v>1100</v>
      </c>
    </row>
    <row r="200" spans="1:4" ht="27.2" x14ac:dyDescent="0.25">
      <c r="A200" s="118"/>
      <c r="B200" s="123" t="s">
        <v>142</v>
      </c>
      <c r="C200" s="40" t="s">
        <v>143</v>
      </c>
      <c r="D200" s="41">
        <v>1100</v>
      </c>
    </row>
    <row r="201" spans="1:4" x14ac:dyDescent="0.25">
      <c r="A201" s="118" t="s">
        <v>349</v>
      </c>
      <c r="B201" s="123"/>
      <c r="C201" s="40" t="s">
        <v>350</v>
      </c>
      <c r="D201" s="41">
        <v>7816.8</v>
      </c>
    </row>
    <row r="202" spans="1:4" ht="27.2" x14ac:dyDescent="0.25">
      <c r="A202" s="118" t="s">
        <v>351</v>
      </c>
      <c r="B202" s="123"/>
      <c r="C202" s="40" t="s">
        <v>246</v>
      </c>
      <c r="D202" s="41">
        <v>7816.8</v>
      </c>
    </row>
    <row r="203" spans="1:4" ht="27.2" x14ac:dyDescent="0.25">
      <c r="A203" s="118" t="s">
        <v>352</v>
      </c>
      <c r="B203" s="123"/>
      <c r="C203" s="40" t="s">
        <v>248</v>
      </c>
      <c r="D203" s="41">
        <v>7816.8</v>
      </c>
    </row>
    <row r="204" spans="1:4" ht="40.75" x14ac:dyDescent="0.25">
      <c r="A204" s="118"/>
      <c r="B204" s="123" t="s">
        <v>249</v>
      </c>
      <c r="C204" s="40" t="s">
        <v>250</v>
      </c>
      <c r="D204" s="41">
        <v>7541.67</v>
      </c>
    </row>
    <row r="205" spans="1:4" ht="27.2" x14ac:dyDescent="0.25">
      <c r="A205" s="118"/>
      <c r="B205" s="123" t="s">
        <v>211</v>
      </c>
      <c r="C205" s="40" t="s">
        <v>212</v>
      </c>
      <c r="D205" s="41">
        <v>275.13</v>
      </c>
    </row>
    <row r="206" spans="1:4" ht="25.85" x14ac:dyDescent="0.25">
      <c r="A206" s="36" t="s">
        <v>353</v>
      </c>
      <c r="B206" s="37"/>
      <c r="C206" s="38" t="s">
        <v>354</v>
      </c>
      <c r="D206" s="39">
        <v>74512.44</v>
      </c>
    </row>
    <row r="207" spans="1:4" x14ac:dyDescent="0.25">
      <c r="A207" s="118" t="s">
        <v>355</v>
      </c>
      <c r="B207" s="123"/>
      <c r="C207" s="40" t="s">
        <v>356</v>
      </c>
      <c r="D207" s="41">
        <v>45044.25</v>
      </c>
    </row>
    <row r="208" spans="1:4" x14ac:dyDescent="0.25">
      <c r="A208" s="118" t="s">
        <v>357</v>
      </c>
      <c r="B208" s="123"/>
      <c r="C208" s="40" t="s">
        <v>358</v>
      </c>
      <c r="D208" s="41">
        <v>1022.9</v>
      </c>
    </row>
    <row r="209" spans="1:4" ht="27.2" x14ac:dyDescent="0.25">
      <c r="A209" s="118" t="s">
        <v>359</v>
      </c>
      <c r="B209" s="123"/>
      <c r="C209" s="40" t="s">
        <v>360</v>
      </c>
      <c r="D209" s="41">
        <v>1022.9</v>
      </c>
    </row>
    <row r="210" spans="1:4" ht="27.2" x14ac:dyDescent="0.25">
      <c r="A210" s="118"/>
      <c r="B210" s="123" t="s">
        <v>211</v>
      </c>
      <c r="C210" s="40" t="s">
        <v>212</v>
      </c>
      <c r="D210" s="41">
        <v>220</v>
      </c>
    </row>
    <row r="211" spans="1:4" ht="27.2" x14ac:dyDescent="0.25">
      <c r="A211" s="118"/>
      <c r="B211" s="123" t="s">
        <v>142</v>
      </c>
      <c r="C211" s="40" t="s">
        <v>143</v>
      </c>
      <c r="D211" s="41">
        <v>802.9</v>
      </c>
    </row>
    <row r="212" spans="1:4" ht="27.2" x14ac:dyDescent="0.25">
      <c r="A212" s="118" t="s">
        <v>361</v>
      </c>
      <c r="B212" s="123"/>
      <c r="C212" s="40" t="s">
        <v>362</v>
      </c>
      <c r="D212" s="41">
        <v>525.70000000000005</v>
      </c>
    </row>
    <row r="213" spans="1:4" x14ac:dyDescent="0.25">
      <c r="A213" s="118" t="s">
        <v>363</v>
      </c>
      <c r="B213" s="123"/>
      <c r="C213" s="40" t="s">
        <v>364</v>
      </c>
      <c r="D213" s="41">
        <v>525.70000000000005</v>
      </c>
    </row>
    <row r="214" spans="1:4" ht="27.2" x14ac:dyDescent="0.25">
      <c r="A214" s="118"/>
      <c r="B214" s="123" t="s">
        <v>142</v>
      </c>
      <c r="C214" s="40" t="s">
        <v>143</v>
      </c>
      <c r="D214" s="41">
        <v>525.70000000000005</v>
      </c>
    </row>
    <row r="215" spans="1:4" ht="27.2" x14ac:dyDescent="0.25">
      <c r="A215" s="118" t="s">
        <v>365</v>
      </c>
      <c r="B215" s="123"/>
      <c r="C215" s="40" t="s">
        <v>366</v>
      </c>
      <c r="D215" s="41">
        <v>43495.65</v>
      </c>
    </row>
    <row r="216" spans="1:4" x14ac:dyDescent="0.25">
      <c r="A216" s="118" t="s">
        <v>367</v>
      </c>
      <c r="B216" s="123"/>
      <c r="C216" s="40" t="s">
        <v>368</v>
      </c>
      <c r="D216" s="41">
        <v>14120.6</v>
      </c>
    </row>
    <row r="217" spans="1:4" ht="27.2" x14ac:dyDescent="0.25">
      <c r="A217" s="118"/>
      <c r="B217" s="123" t="s">
        <v>142</v>
      </c>
      <c r="C217" s="40" t="s">
        <v>143</v>
      </c>
      <c r="D217" s="41">
        <v>14120.6</v>
      </c>
    </row>
    <row r="218" spans="1:4" x14ac:dyDescent="0.25">
      <c r="A218" s="118" t="s">
        <v>369</v>
      </c>
      <c r="B218" s="123"/>
      <c r="C218" s="40" t="s">
        <v>370</v>
      </c>
      <c r="D218" s="41">
        <v>29375.05</v>
      </c>
    </row>
    <row r="219" spans="1:4" x14ac:dyDescent="0.25">
      <c r="A219" s="118"/>
      <c r="B219" s="123" t="s">
        <v>157</v>
      </c>
      <c r="C219" s="40" t="s">
        <v>158</v>
      </c>
      <c r="D219" s="41">
        <v>1322.87</v>
      </c>
    </row>
    <row r="220" spans="1:4" ht="27.2" x14ac:dyDescent="0.25">
      <c r="A220" s="118"/>
      <c r="B220" s="123" t="s">
        <v>142</v>
      </c>
      <c r="C220" s="40" t="s">
        <v>143</v>
      </c>
      <c r="D220" s="41">
        <v>14516.23</v>
      </c>
    </row>
    <row r="221" spans="1:4" x14ac:dyDescent="0.25">
      <c r="A221" s="118"/>
      <c r="B221" s="123" t="s">
        <v>150</v>
      </c>
      <c r="C221" s="40" t="s">
        <v>151</v>
      </c>
      <c r="D221" s="41">
        <v>13535.95</v>
      </c>
    </row>
    <row r="222" spans="1:4" x14ac:dyDescent="0.25">
      <c r="A222" s="118" t="s">
        <v>371</v>
      </c>
      <c r="B222" s="123"/>
      <c r="C222" s="40" t="s">
        <v>350</v>
      </c>
      <c r="D222" s="41">
        <v>29468.19</v>
      </c>
    </row>
    <row r="223" spans="1:4" ht="27.2" x14ac:dyDescent="0.25">
      <c r="A223" s="118" t="s">
        <v>372</v>
      </c>
      <c r="B223" s="123"/>
      <c r="C223" s="40" t="s">
        <v>373</v>
      </c>
      <c r="D223" s="41">
        <v>15976.7</v>
      </c>
    </row>
    <row r="224" spans="1:4" ht="27.2" x14ac:dyDescent="0.25">
      <c r="A224" s="118" t="s">
        <v>374</v>
      </c>
      <c r="B224" s="123"/>
      <c r="C224" s="40" t="s">
        <v>248</v>
      </c>
      <c r="D224" s="41">
        <v>8758.5499999999993</v>
      </c>
    </row>
    <row r="225" spans="1:4" ht="40.75" x14ac:dyDescent="0.25">
      <c r="A225" s="118"/>
      <c r="B225" s="123" t="s">
        <v>249</v>
      </c>
      <c r="C225" s="40" t="s">
        <v>250</v>
      </c>
      <c r="D225" s="41">
        <v>8359.06</v>
      </c>
    </row>
    <row r="226" spans="1:4" ht="27.2" x14ac:dyDescent="0.25">
      <c r="A226" s="118"/>
      <c r="B226" s="123" t="s">
        <v>211</v>
      </c>
      <c r="C226" s="40" t="s">
        <v>212</v>
      </c>
      <c r="D226" s="41">
        <v>399.49</v>
      </c>
    </row>
    <row r="227" spans="1:4" x14ac:dyDescent="0.25">
      <c r="A227" s="118" t="s">
        <v>375</v>
      </c>
      <c r="B227" s="123"/>
      <c r="C227" s="40" t="s">
        <v>370</v>
      </c>
      <c r="D227" s="41">
        <v>881.25</v>
      </c>
    </row>
    <row r="228" spans="1:4" ht="40.75" x14ac:dyDescent="0.25">
      <c r="A228" s="118"/>
      <c r="B228" s="123" t="s">
        <v>249</v>
      </c>
      <c r="C228" s="40" t="s">
        <v>250</v>
      </c>
      <c r="D228" s="41">
        <v>861.25</v>
      </c>
    </row>
    <row r="229" spans="1:4" ht="27.2" x14ac:dyDescent="0.25">
      <c r="A229" s="118"/>
      <c r="B229" s="123" t="s">
        <v>211</v>
      </c>
      <c r="C229" s="40" t="s">
        <v>212</v>
      </c>
      <c r="D229" s="41">
        <v>20</v>
      </c>
    </row>
    <row r="230" spans="1:4" ht="27.2" x14ac:dyDescent="0.25">
      <c r="A230" s="118" t="s">
        <v>376</v>
      </c>
      <c r="B230" s="123"/>
      <c r="C230" s="40" t="s">
        <v>377</v>
      </c>
      <c r="D230" s="41">
        <v>6336.9</v>
      </c>
    </row>
    <row r="231" spans="1:4" ht="40.75" x14ac:dyDescent="0.25">
      <c r="A231" s="118"/>
      <c r="B231" s="123" t="s">
        <v>249</v>
      </c>
      <c r="C231" s="40" t="s">
        <v>250</v>
      </c>
      <c r="D231" s="41">
        <v>6118.47</v>
      </c>
    </row>
    <row r="232" spans="1:4" ht="27.2" x14ac:dyDescent="0.25">
      <c r="A232" s="118"/>
      <c r="B232" s="123" t="s">
        <v>211</v>
      </c>
      <c r="C232" s="40" t="s">
        <v>212</v>
      </c>
      <c r="D232" s="41">
        <v>218.43</v>
      </c>
    </row>
    <row r="233" spans="1:4" ht="27.2" x14ac:dyDescent="0.25">
      <c r="A233" s="118" t="s">
        <v>378</v>
      </c>
      <c r="B233" s="123"/>
      <c r="C233" s="40" t="s">
        <v>379</v>
      </c>
      <c r="D233" s="41">
        <v>13491.49</v>
      </c>
    </row>
    <row r="234" spans="1:4" ht="27.2" x14ac:dyDescent="0.25">
      <c r="A234" s="118" t="s">
        <v>380</v>
      </c>
      <c r="B234" s="123"/>
      <c r="C234" s="40" t="s">
        <v>145</v>
      </c>
      <c r="D234" s="41">
        <v>13491.49</v>
      </c>
    </row>
    <row r="235" spans="1:4" ht="40.75" x14ac:dyDescent="0.25">
      <c r="A235" s="118"/>
      <c r="B235" s="123" t="s">
        <v>249</v>
      </c>
      <c r="C235" s="40" t="s">
        <v>250</v>
      </c>
      <c r="D235" s="41">
        <v>9902.39</v>
      </c>
    </row>
    <row r="236" spans="1:4" ht="27.2" x14ac:dyDescent="0.25">
      <c r="A236" s="118"/>
      <c r="B236" s="123" t="s">
        <v>211</v>
      </c>
      <c r="C236" s="40" t="s">
        <v>212</v>
      </c>
      <c r="D236" s="41">
        <v>3513.16</v>
      </c>
    </row>
    <row r="237" spans="1:4" x14ac:dyDescent="0.25">
      <c r="A237" s="118"/>
      <c r="B237" s="123" t="s">
        <v>150</v>
      </c>
      <c r="C237" s="40" t="s">
        <v>151</v>
      </c>
      <c r="D237" s="41">
        <v>75.94</v>
      </c>
    </row>
    <row r="238" spans="1:4" ht="25.85" x14ac:dyDescent="0.25">
      <c r="A238" s="36" t="s">
        <v>381</v>
      </c>
      <c r="B238" s="37"/>
      <c r="C238" s="38" t="s">
        <v>382</v>
      </c>
      <c r="D238" s="39">
        <v>50201.08</v>
      </c>
    </row>
    <row r="239" spans="1:4" ht="40.75" x14ac:dyDescent="0.25">
      <c r="A239" s="118" t="s">
        <v>383</v>
      </c>
      <c r="B239" s="123"/>
      <c r="C239" s="40" t="s">
        <v>384</v>
      </c>
      <c r="D239" s="41">
        <v>14079.98</v>
      </c>
    </row>
    <row r="240" spans="1:4" ht="27.2" x14ac:dyDescent="0.25">
      <c r="A240" s="118" t="s">
        <v>385</v>
      </c>
      <c r="B240" s="123"/>
      <c r="C240" s="40" t="s">
        <v>386</v>
      </c>
      <c r="D240" s="41">
        <v>1200</v>
      </c>
    </row>
    <row r="241" spans="1:4" ht="27.2" x14ac:dyDescent="0.25">
      <c r="A241" s="118" t="s">
        <v>387</v>
      </c>
      <c r="B241" s="123"/>
      <c r="C241" s="40" t="s">
        <v>388</v>
      </c>
      <c r="D241" s="41">
        <v>1200</v>
      </c>
    </row>
    <row r="242" spans="1:4" ht="27.2" x14ac:dyDescent="0.25">
      <c r="A242" s="118"/>
      <c r="B242" s="123" t="s">
        <v>211</v>
      </c>
      <c r="C242" s="40" t="s">
        <v>212</v>
      </c>
      <c r="D242" s="41">
        <v>1200</v>
      </c>
    </row>
    <row r="243" spans="1:4" ht="27.2" x14ac:dyDescent="0.25">
      <c r="A243" s="118" t="s">
        <v>389</v>
      </c>
      <c r="B243" s="123"/>
      <c r="C243" s="40" t="s">
        <v>390</v>
      </c>
      <c r="D243" s="41">
        <v>12879.98</v>
      </c>
    </row>
    <row r="244" spans="1:4" x14ac:dyDescent="0.25">
      <c r="A244" s="118" t="s">
        <v>391</v>
      </c>
      <c r="B244" s="123"/>
      <c r="C244" s="40" t="s">
        <v>392</v>
      </c>
      <c r="D244" s="41">
        <v>12879.98</v>
      </c>
    </row>
    <row r="245" spans="1:4" ht="27.2" x14ac:dyDescent="0.25">
      <c r="A245" s="118"/>
      <c r="B245" s="123" t="s">
        <v>211</v>
      </c>
      <c r="C245" s="40" t="s">
        <v>212</v>
      </c>
      <c r="D245" s="41">
        <v>12879.98</v>
      </c>
    </row>
    <row r="246" spans="1:4" ht="27.2" x14ac:dyDescent="0.25">
      <c r="A246" s="118" t="s">
        <v>393</v>
      </c>
      <c r="B246" s="123"/>
      <c r="C246" s="40" t="s">
        <v>394</v>
      </c>
      <c r="D246" s="41">
        <v>1973.12</v>
      </c>
    </row>
    <row r="247" spans="1:4" ht="27.2" x14ac:dyDescent="0.25">
      <c r="A247" s="118" t="s">
        <v>395</v>
      </c>
      <c r="B247" s="123"/>
      <c r="C247" s="40" t="s">
        <v>396</v>
      </c>
      <c r="D247" s="41">
        <v>1973.12</v>
      </c>
    </row>
    <row r="248" spans="1:4" x14ac:dyDescent="0.25">
      <c r="A248" s="118" t="s">
        <v>397</v>
      </c>
      <c r="B248" s="123"/>
      <c r="C248" s="40" t="s">
        <v>398</v>
      </c>
      <c r="D248" s="41">
        <v>1973.12</v>
      </c>
    </row>
    <row r="249" spans="1:4" ht="27.2" x14ac:dyDescent="0.25">
      <c r="A249" s="118"/>
      <c r="B249" s="123" t="s">
        <v>211</v>
      </c>
      <c r="C249" s="40" t="s">
        <v>212</v>
      </c>
      <c r="D249" s="41">
        <v>1973.12</v>
      </c>
    </row>
    <row r="250" spans="1:4" x14ac:dyDescent="0.25">
      <c r="A250" s="118" t="s">
        <v>399</v>
      </c>
      <c r="B250" s="123"/>
      <c r="C250" s="40" t="s">
        <v>400</v>
      </c>
      <c r="D250" s="41">
        <v>34147.980000000003</v>
      </c>
    </row>
    <row r="251" spans="1:4" ht="27.2" x14ac:dyDescent="0.25">
      <c r="A251" s="118" t="s">
        <v>401</v>
      </c>
      <c r="B251" s="123"/>
      <c r="C251" s="40" t="s">
        <v>253</v>
      </c>
      <c r="D251" s="41">
        <v>34147.980000000003</v>
      </c>
    </row>
    <row r="252" spans="1:4" ht="27.2" x14ac:dyDescent="0.25">
      <c r="A252" s="118" t="s">
        <v>402</v>
      </c>
      <c r="B252" s="123"/>
      <c r="C252" s="40" t="s">
        <v>403</v>
      </c>
      <c r="D252" s="41">
        <v>34147.980000000003</v>
      </c>
    </row>
    <row r="253" spans="1:4" ht="40.75" x14ac:dyDescent="0.25">
      <c r="A253" s="118"/>
      <c r="B253" s="123" t="s">
        <v>249</v>
      </c>
      <c r="C253" s="40" t="s">
        <v>250</v>
      </c>
      <c r="D253" s="41">
        <v>32913.589999999997</v>
      </c>
    </row>
    <row r="254" spans="1:4" ht="27.2" x14ac:dyDescent="0.25">
      <c r="A254" s="118"/>
      <c r="B254" s="123" t="s">
        <v>211</v>
      </c>
      <c r="C254" s="40" t="s">
        <v>212</v>
      </c>
      <c r="D254" s="41">
        <v>1234.3900000000001</v>
      </c>
    </row>
    <row r="255" spans="1:4" ht="25.85" x14ac:dyDescent="0.25">
      <c r="A255" s="36" t="s">
        <v>404</v>
      </c>
      <c r="B255" s="37"/>
      <c r="C255" s="38" t="s">
        <v>405</v>
      </c>
      <c r="D255" s="39">
        <v>124210.15</v>
      </c>
    </row>
    <row r="256" spans="1:4" ht="27.2" x14ac:dyDescent="0.25">
      <c r="A256" s="118" t="s">
        <v>406</v>
      </c>
      <c r="B256" s="123"/>
      <c r="C256" s="40" t="s">
        <v>407</v>
      </c>
      <c r="D256" s="41">
        <v>36992.75</v>
      </c>
    </row>
    <row r="257" spans="1:4" ht="40.75" x14ac:dyDescent="0.25">
      <c r="A257" s="118" t="s">
        <v>408</v>
      </c>
      <c r="B257" s="123"/>
      <c r="C257" s="40" t="s">
        <v>409</v>
      </c>
      <c r="D257" s="41">
        <v>1945</v>
      </c>
    </row>
    <row r="258" spans="1:4" x14ac:dyDescent="0.25">
      <c r="A258" s="118" t="s">
        <v>410</v>
      </c>
      <c r="B258" s="123"/>
      <c r="C258" s="40" t="s">
        <v>411</v>
      </c>
      <c r="D258" s="41">
        <v>1945</v>
      </c>
    </row>
    <row r="259" spans="1:4" ht="27.2" x14ac:dyDescent="0.25">
      <c r="A259" s="118"/>
      <c r="B259" s="123" t="s">
        <v>211</v>
      </c>
      <c r="C259" s="40" t="s">
        <v>212</v>
      </c>
      <c r="D259" s="41">
        <v>1945</v>
      </c>
    </row>
    <row r="260" spans="1:4" ht="27.2" x14ac:dyDescent="0.25">
      <c r="A260" s="118" t="s">
        <v>412</v>
      </c>
      <c r="B260" s="123"/>
      <c r="C260" s="40" t="s">
        <v>413</v>
      </c>
      <c r="D260" s="41">
        <v>27854.3</v>
      </c>
    </row>
    <row r="261" spans="1:4" x14ac:dyDescent="0.25">
      <c r="A261" s="118" t="s">
        <v>414</v>
      </c>
      <c r="B261" s="123"/>
      <c r="C261" s="40" t="s">
        <v>415</v>
      </c>
      <c r="D261" s="41">
        <v>10524.8</v>
      </c>
    </row>
    <row r="262" spans="1:4" ht="27.2" x14ac:dyDescent="0.25">
      <c r="A262" s="118"/>
      <c r="B262" s="123" t="s">
        <v>211</v>
      </c>
      <c r="C262" s="40" t="s">
        <v>212</v>
      </c>
      <c r="D262" s="41">
        <v>10524.8</v>
      </c>
    </row>
    <row r="263" spans="1:4" ht="27.2" x14ac:dyDescent="0.25">
      <c r="A263" s="118" t="s">
        <v>416</v>
      </c>
      <c r="B263" s="123"/>
      <c r="C263" s="40" t="s">
        <v>417</v>
      </c>
      <c r="D263" s="41">
        <v>17329.5</v>
      </c>
    </row>
    <row r="264" spans="1:4" ht="27.2" x14ac:dyDescent="0.25">
      <c r="A264" s="118"/>
      <c r="B264" s="123" t="s">
        <v>211</v>
      </c>
      <c r="C264" s="40" t="s">
        <v>212</v>
      </c>
      <c r="D264" s="41">
        <v>17329.5</v>
      </c>
    </row>
    <row r="265" spans="1:4" x14ac:dyDescent="0.25">
      <c r="A265" s="118" t="s">
        <v>418</v>
      </c>
      <c r="B265" s="123"/>
      <c r="C265" s="40" t="s">
        <v>419</v>
      </c>
      <c r="D265" s="41">
        <v>6233.45</v>
      </c>
    </row>
    <row r="266" spans="1:4" x14ac:dyDescent="0.25">
      <c r="A266" s="118" t="s">
        <v>420</v>
      </c>
      <c r="B266" s="123"/>
      <c r="C266" s="40" t="s">
        <v>421</v>
      </c>
      <c r="D266" s="41">
        <v>6233.45</v>
      </c>
    </row>
    <row r="267" spans="1:4" ht="27.2" x14ac:dyDescent="0.25">
      <c r="A267" s="118"/>
      <c r="B267" s="123" t="s">
        <v>219</v>
      </c>
      <c r="C267" s="40" t="s">
        <v>220</v>
      </c>
      <c r="D267" s="41">
        <v>6233.45</v>
      </c>
    </row>
    <row r="268" spans="1:4" ht="27.2" x14ac:dyDescent="0.25">
      <c r="A268" s="118" t="s">
        <v>422</v>
      </c>
      <c r="B268" s="123"/>
      <c r="C268" s="40" t="s">
        <v>423</v>
      </c>
      <c r="D268" s="41">
        <v>960</v>
      </c>
    </row>
    <row r="269" spans="1:4" ht="27.2" x14ac:dyDescent="0.25">
      <c r="A269" s="118" t="s">
        <v>424</v>
      </c>
      <c r="B269" s="123"/>
      <c r="C269" s="40" t="s">
        <v>425</v>
      </c>
      <c r="D269" s="41">
        <v>800</v>
      </c>
    </row>
    <row r="270" spans="1:4" ht="27.2" x14ac:dyDescent="0.25">
      <c r="A270" s="118"/>
      <c r="B270" s="123" t="s">
        <v>211</v>
      </c>
      <c r="C270" s="40" t="s">
        <v>212</v>
      </c>
      <c r="D270" s="41">
        <v>800</v>
      </c>
    </row>
    <row r="271" spans="1:4" ht="27.2" x14ac:dyDescent="0.25">
      <c r="A271" s="118" t="s">
        <v>426</v>
      </c>
      <c r="B271" s="123"/>
      <c r="C271" s="40" t="s">
        <v>427</v>
      </c>
      <c r="D271" s="41">
        <v>80</v>
      </c>
    </row>
    <row r="272" spans="1:4" ht="27.2" x14ac:dyDescent="0.25">
      <c r="A272" s="118"/>
      <c r="B272" s="123" t="s">
        <v>211</v>
      </c>
      <c r="C272" s="40" t="s">
        <v>212</v>
      </c>
      <c r="D272" s="41">
        <v>80</v>
      </c>
    </row>
    <row r="273" spans="1:4" ht="40.75" x14ac:dyDescent="0.25">
      <c r="A273" s="118" t="s">
        <v>428</v>
      </c>
      <c r="B273" s="123"/>
      <c r="C273" s="40" t="s">
        <v>429</v>
      </c>
      <c r="D273" s="41">
        <v>80</v>
      </c>
    </row>
    <row r="274" spans="1:4" ht="27.2" x14ac:dyDescent="0.25">
      <c r="A274" s="118"/>
      <c r="B274" s="123" t="s">
        <v>211</v>
      </c>
      <c r="C274" s="40" t="s">
        <v>212</v>
      </c>
      <c r="D274" s="41">
        <v>80</v>
      </c>
    </row>
    <row r="275" spans="1:4" ht="27.2" x14ac:dyDescent="0.25">
      <c r="A275" s="118" t="s">
        <v>430</v>
      </c>
      <c r="B275" s="123"/>
      <c r="C275" s="40" t="s">
        <v>431</v>
      </c>
      <c r="D275" s="41">
        <v>30605.01</v>
      </c>
    </row>
    <row r="276" spans="1:4" ht="27.2" x14ac:dyDescent="0.25">
      <c r="A276" s="118" t="s">
        <v>432</v>
      </c>
      <c r="B276" s="123"/>
      <c r="C276" s="40" t="s">
        <v>433</v>
      </c>
      <c r="D276" s="41">
        <v>5798.98</v>
      </c>
    </row>
    <row r="277" spans="1:4" x14ac:dyDescent="0.25">
      <c r="A277" s="118" t="s">
        <v>434</v>
      </c>
      <c r="B277" s="123"/>
      <c r="C277" s="40" t="s">
        <v>435</v>
      </c>
      <c r="D277" s="41">
        <v>757.5</v>
      </c>
    </row>
    <row r="278" spans="1:4" ht="27.2" x14ac:dyDescent="0.25">
      <c r="A278" s="118"/>
      <c r="B278" s="123" t="s">
        <v>211</v>
      </c>
      <c r="C278" s="40" t="s">
        <v>212</v>
      </c>
      <c r="D278" s="41">
        <v>757.5</v>
      </c>
    </row>
    <row r="279" spans="1:4" ht="40.75" x14ac:dyDescent="0.25">
      <c r="A279" s="118" t="s">
        <v>436</v>
      </c>
      <c r="B279" s="123"/>
      <c r="C279" s="40" t="s">
        <v>437</v>
      </c>
      <c r="D279" s="41">
        <v>2537.25</v>
      </c>
    </row>
    <row r="280" spans="1:4" ht="27.2" x14ac:dyDescent="0.25">
      <c r="A280" s="118"/>
      <c r="B280" s="123" t="s">
        <v>211</v>
      </c>
      <c r="C280" s="40" t="s">
        <v>212</v>
      </c>
      <c r="D280" s="41">
        <v>2537.25</v>
      </c>
    </row>
    <row r="281" spans="1:4" ht="27.2" x14ac:dyDescent="0.25">
      <c r="A281" s="118" t="s">
        <v>438</v>
      </c>
      <c r="B281" s="123"/>
      <c r="C281" s="40" t="s">
        <v>439</v>
      </c>
      <c r="D281" s="41">
        <v>483.33</v>
      </c>
    </row>
    <row r="282" spans="1:4" ht="27.2" x14ac:dyDescent="0.25">
      <c r="A282" s="118"/>
      <c r="B282" s="123" t="s">
        <v>211</v>
      </c>
      <c r="C282" s="40" t="s">
        <v>212</v>
      </c>
      <c r="D282" s="41">
        <v>483.33</v>
      </c>
    </row>
    <row r="283" spans="1:4" ht="40.75" x14ac:dyDescent="0.25">
      <c r="A283" s="118" t="s">
        <v>440</v>
      </c>
      <c r="B283" s="123"/>
      <c r="C283" s="40" t="s">
        <v>441</v>
      </c>
      <c r="D283" s="41">
        <v>870</v>
      </c>
    </row>
    <row r="284" spans="1:4" ht="27.2" x14ac:dyDescent="0.25">
      <c r="A284" s="118"/>
      <c r="B284" s="123" t="s">
        <v>211</v>
      </c>
      <c r="C284" s="40" t="s">
        <v>212</v>
      </c>
      <c r="D284" s="41">
        <v>870</v>
      </c>
    </row>
    <row r="285" spans="1:4" ht="27.2" x14ac:dyDescent="0.25">
      <c r="A285" s="118" t="s">
        <v>442</v>
      </c>
      <c r="B285" s="123"/>
      <c r="C285" s="40" t="s">
        <v>443</v>
      </c>
      <c r="D285" s="41">
        <v>1150.9000000000001</v>
      </c>
    </row>
    <row r="286" spans="1:4" ht="27.2" x14ac:dyDescent="0.25">
      <c r="A286" s="118"/>
      <c r="B286" s="123" t="s">
        <v>211</v>
      </c>
      <c r="C286" s="40" t="s">
        <v>212</v>
      </c>
      <c r="D286" s="41">
        <v>1150.9000000000001</v>
      </c>
    </row>
    <row r="287" spans="1:4" ht="27.2" x14ac:dyDescent="0.25">
      <c r="A287" s="118" t="s">
        <v>444</v>
      </c>
      <c r="B287" s="123"/>
      <c r="C287" s="40" t="s">
        <v>445</v>
      </c>
      <c r="D287" s="41">
        <v>24806.03</v>
      </c>
    </row>
    <row r="288" spans="1:4" x14ac:dyDescent="0.25">
      <c r="A288" s="118" t="s">
        <v>446</v>
      </c>
      <c r="B288" s="123"/>
      <c r="C288" s="40" t="s">
        <v>447</v>
      </c>
      <c r="D288" s="41">
        <v>24049.03</v>
      </c>
    </row>
    <row r="289" spans="1:4" ht="27.2" x14ac:dyDescent="0.25">
      <c r="A289" s="118"/>
      <c r="B289" s="123" t="s">
        <v>211</v>
      </c>
      <c r="C289" s="40" t="s">
        <v>212</v>
      </c>
      <c r="D289" s="41">
        <v>24049.03</v>
      </c>
    </row>
    <row r="290" spans="1:4" ht="40.75" x14ac:dyDescent="0.25">
      <c r="A290" s="118" t="s">
        <v>448</v>
      </c>
      <c r="B290" s="123"/>
      <c r="C290" s="40" t="s">
        <v>449</v>
      </c>
      <c r="D290" s="41">
        <v>757</v>
      </c>
    </row>
    <row r="291" spans="1:4" ht="27.2" x14ac:dyDescent="0.25">
      <c r="A291" s="118"/>
      <c r="B291" s="123" t="s">
        <v>211</v>
      </c>
      <c r="C291" s="40" t="s">
        <v>212</v>
      </c>
      <c r="D291" s="41">
        <v>757</v>
      </c>
    </row>
    <row r="292" spans="1:4" x14ac:dyDescent="0.25">
      <c r="A292" s="118" t="s">
        <v>450</v>
      </c>
      <c r="B292" s="123"/>
      <c r="C292" s="40" t="s">
        <v>400</v>
      </c>
      <c r="D292" s="41">
        <v>56612.39</v>
      </c>
    </row>
    <row r="293" spans="1:4" ht="27.2" x14ac:dyDescent="0.25">
      <c r="A293" s="118" t="s">
        <v>451</v>
      </c>
      <c r="B293" s="123"/>
      <c r="C293" s="40" t="s">
        <v>246</v>
      </c>
      <c r="D293" s="41">
        <v>12617.25</v>
      </c>
    </row>
    <row r="294" spans="1:4" ht="27.2" x14ac:dyDescent="0.25">
      <c r="A294" s="118" t="s">
        <v>452</v>
      </c>
      <c r="B294" s="123"/>
      <c r="C294" s="40" t="s">
        <v>248</v>
      </c>
      <c r="D294" s="41">
        <v>12617.25</v>
      </c>
    </row>
    <row r="295" spans="1:4" ht="40.75" x14ac:dyDescent="0.25">
      <c r="A295" s="118"/>
      <c r="B295" s="123" t="s">
        <v>249</v>
      </c>
      <c r="C295" s="40" t="s">
        <v>250</v>
      </c>
      <c r="D295" s="41">
        <v>12017.11</v>
      </c>
    </row>
    <row r="296" spans="1:4" ht="27.2" x14ac:dyDescent="0.25">
      <c r="A296" s="118"/>
      <c r="B296" s="123" t="s">
        <v>211</v>
      </c>
      <c r="C296" s="40" t="s">
        <v>212</v>
      </c>
      <c r="D296" s="41">
        <v>600.14</v>
      </c>
    </row>
    <row r="297" spans="1:4" ht="27.2" x14ac:dyDescent="0.25">
      <c r="A297" s="118" t="s">
        <v>453</v>
      </c>
      <c r="B297" s="123"/>
      <c r="C297" s="40" t="s">
        <v>253</v>
      </c>
      <c r="D297" s="41">
        <v>43995.14</v>
      </c>
    </row>
    <row r="298" spans="1:4" ht="27.2" x14ac:dyDescent="0.25">
      <c r="A298" s="118" t="s">
        <v>454</v>
      </c>
      <c r="B298" s="123"/>
      <c r="C298" s="40" t="s">
        <v>145</v>
      </c>
      <c r="D298" s="41">
        <v>43995.14</v>
      </c>
    </row>
    <row r="299" spans="1:4" ht="40.75" x14ac:dyDescent="0.25">
      <c r="A299" s="118"/>
      <c r="B299" s="123" t="s">
        <v>249</v>
      </c>
      <c r="C299" s="40" t="s">
        <v>250</v>
      </c>
      <c r="D299" s="41">
        <v>42479.15</v>
      </c>
    </row>
    <row r="300" spans="1:4" ht="27.2" x14ac:dyDescent="0.25">
      <c r="A300" s="118"/>
      <c r="B300" s="123" t="s">
        <v>211</v>
      </c>
      <c r="C300" s="40" t="s">
        <v>212</v>
      </c>
      <c r="D300" s="41">
        <v>1515.99</v>
      </c>
    </row>
    <row r="301" spans="1:4" ht="25.85" x14ac:dyDescent="0.25">
      <c r="A301" s="36" t="s">
        <v>455</v>
      </c>
      <c r="B301" s="37"/>
      <c r="C301" s="38" t="s">
        <v>456</v>
      </c>
      <c r="D301" s="39">
        <v>167123.82999999999</v>
      </c>
    </row>
    <row r="302" spans="1:4" ht="27.2" x14ac:dyDescent="0.25">
      <c r="A302" s="118" t="s">
        <v>457</v>
      </c>
      <c r="B302" s="123"/>
      <c r="C302" s="40" t="s">
        <v>246</v>
      </c>
      <c r="D302" s="41">
        <v>30317.7</v>
      </c>
    </row>
    <row r="303" spans="1:4" ht="27.2" x14ac:dyDescent="0.25">
      <c r="A303" s="118" t="s">
        <v>458</v>
      </c>
      <c r="B303" s="123"/>
      <c r="C303" s="40" t="s">
        <v>248</v>
      </c>
      <c r="D303" s="41">
        <v>30201.7</v>
      </c>
    </row>
    <row r="304" spans="1:4" ht="40.75" x14ac:dyDescent="0.25">
      <c r="A304" s="118"/>
      <c r="B304" s="123" t="s">
        <v>249</v>
      </c>
      <c r="C304" s="40" t="s">
        <v>250</v>
      </c>
      <c r="D304" s="41">
        <v>29227.29</v>
      </c>
    </row>
    <row r="305" spans="1:4" ht="27.2" x14ac:dyDescent="0.25">
      <c r="A305" s="118"/>
      <c r="B305" s="123" t="s">
        <v>211</v>
      </c>
      <c r="C305" s="40" t="s">
        <v>212</v>
      </c>
      <c r="D305" s="41">
        <v>974.41</v>
      </c>
    </row>
    <row r="306" spans="1:4" ht="40.75" x14ac:dyDescent="0.25">
      <c r="A306" s="118" t="s">
        <v>459</v>
      </c>
      <c r="B306" s="123"/>
      <c r="C306" s="40" t="s">
        <v>460</v>
      </c>
      <c r="D306" s="41">
        <v>116</v>
      </c>
    </row>
    <row r="307" spans="1:4" ht="40.75" x14ac:dyDescent="0.25">
      <c r="A307" s="118"/>
      <c r="B307" s="123" t="s">
        <v>249</v>
      </c>
      <c r="C307" s="40" t="s">
        <v>250</v>
      </c>
      <c r="D307" s="41">
        <v>116</v>
      </c>
    </row>
    <row r="308" spans="1:4" ht="27.2" x14ac:dyDescent="0.25">
      <c r="A308" s="118" t="s">
        <v>461</v>
      </c>
      <c r="B308" s="123"/>
      <c r="C308" s="40" t="s">
        <v>253</v>
      </c>
      <c r="D308" s="41">
        <v>136772.84</v>
      </c>
    </row>
    <row r="309" spans="1:4" ht="27.2" x14ac:dyDescent="0.25">
      <c r="A309" s="118" t="s">
        <v>462</v>
      </c>
      <c r="B309" s="123"/>
      <c r="C309" s="40" t="s">
        <v>145</v>
      </c>
      <c r="D309" s="41">
        <v>74899.64</v>
      </c>
    </row>
    <row r="310" spans="1:4" ht="40.75" x14ac:dyDescent="0.25">
      <c r="A310" s="118"/>
      <c r="B310" s="123" t="s">
        <v>249</v>
      </c>
      <c r="C310" s="40" t="s">
        <v>250</v>
      </c>
      <c r="D310" s="41">
        <v>70561.8</v>
      </c>
    </row>
    <row r="311" spans="1:4" ht="27.2" x14ac:dyDescent="0.25">
      <c r="A311" s="118"/>
      <c r="B311" s="123" t="s">
        <v>211</v>
      </c>
      <c r="C311" s="40" t="s">
        <v>212</v>
      </c>
      <c r="D311" s="41">
        <v>4337.84</v>
      </c>
    </row>
    <row r="312" spans="1:4" ht="27.2" x14ac:dyDescent="0.25">
      <c r="A312" s="118" t="s">
        <v>463</v>
      </c>
      <c r="B312" s="123"/>
      <c r="C312" s="40" t="s">
        <v>149</v>
      </c>
      <c r="D312" s="41">
        <v>61873.2</v>
      </c>
    </row>
    <row r="313" spans="1:4" ht="40.75" x14ac:dyDescent="0.25">
      <c r="A313" s="118"/>
      <c r="B313" s="123" t="s">
        <v>249</v>
      </c>
      <c r="C313" s="40" t="s">
        <v>250</v>
      </c>
      <c r="D313" s="41">
        <v>61873.2</v>
      </c>
    </row>
    <row r="314" spans="1:4" ht="27.2" x14ac:dyDescent="0.25">
      <c r="A314" s="118" t="s">
        <v>464</v>
      </c>
      <c r="B314" s="123"/>
      <c r="C314" s="40" t="s">
        <v>465</v>
      </c>
      <c r="D314" s="41">
        <v>33.29</v>
      </c>
    </row>
    <row r="315" spans="1:4" ht="27.2" x14ac:dyDescent="0.25">
      <c r="A315" s="118" t="s">
        <v>466</v>
      </c>
      <c r="B315" s="123"/>
      <c r="C315" s="40" t="s">
        <v>467</v>
      </c>
      <c r="D315" s="41">
        <v>33.29</v>
      </c>
    </row>
    <row r="316" spans="1:4" x14ac:dyDescent="0.25">
      <c r="A316" s="118"/>
      <c r="B316" s="123" t="s">
        <v>468</v>
      </c>
      <c r="C316" s="40" t="s">
        <v>469</v>
      </c>
      <c r="D316" s="41">
        <v>33.29</v>
      </c>
    </row>
    <row r="317" spans="1:4" ht="25.85" x14ac:dyDescent="0.25">
      <c r="A317" s="36" t="s">
        <v>470</v>
      </c>
      <c r="B317" s="37"/>
      <c r="C317" s="38" t="s">
        <v>471</v>
      </c>
      <c r="D317" s="39">
        <v>79191.25</v>
      </c>
    </row>
    <row r="318" spans="1:4" ht="27.2" x14ac:dyDescent="0.25">
      <c r="A318" s="118" t="s">
        <v>472</v>
      </c>
      <c r="B318" s="123"/>
      <c r="C318" s="40" t="s">
        <v>473</v>
      </c>
      <c r="D318" s="41">
        <v>33905.230000000003</v>
      </c>
    </row>
    <row r="319" spans="1:4" ht="27.2" x14ac:dyDescent="0.25">
      <c r="A319" s="118" t="s">
        <v>474</v>
      </c>
      <c r="B319" s="123"/>
      <c r="C319" s="40" t="s">
        <v>475</v>
      </c>
      <c r="D319" s="41">
        <v>32880.629999999997</v>
      </c>
    </row>
    <row r="320" spans="1:4" x14ac:dyDescent="0.25">
      <c r="A320" s="118" t="s">
        <v>476</v>
      </c>
      <c r="B320" s="123"/>
      <c r="C320" s="40" t="s">
        <v>477</v>
      </c>
      <c r="D320" s="41">
        <v>32880.629999999997</v>
      </c>
    </row>
    <row r="321" spans="1:4" x14ac:dyDescent="0.25">
      <c r="A321" s="118"/>
      <c r="B321" s="123" t="s">
        <v>157</v>
      </c>
      <c r="C321" s="40" t="s">
        <v>158</v>
      </c>
      <c r="D321" s="41">
        <v>32880.629999999997</v>
      </c>
    </row>
    <row r="322" spans="1:4" ht="40.75" x14ac:dyDescent="0.25">
      <c r="A322" s="118" t="s">
        <v>478</v>
      </c>
      <c r="B322" s="123"/>
      <c r="C322" s="40" t="s">
        <v>479</v>
      </c>
      <c r="D322" s="41">
        <v>1024.5999999999999</v>
      </c>
    </row>
    <row r="323" spans="1:4" ht="27.2" x14ac:dyDescent="0.25">
      <c r="A323" s="118" t="s">
        <v>480</v>
      </c>
      <c r="B323" s="123"/>
      <c r="C323" s="40" t="s">
        <v>481</v>
      </c>
      <c r="D323" s="41">
        <v>1024.5999999999999</v>
      </c>
    </row>
    <row r="324" spans="1:4" ht="27.2" x14ac:dyDescent="0.25">
      <c r="A324" s="118"/>
      <c r="B324" s="123" t="s">
        <v>211</v>
      </c>
      <c r="C324" s="40" t="s">
        <v>212</v>
      </c>
      <c r="D324" s="41">
        <v>1024.5999999999999</v>
      </c>
    </row>
    <row r="325" spans="1:4" ht="27.2" x14ac:dyDescent="0.25">
      <c r="A325" s="118" t="s">
        <v>482</v>
      </c>
      <c r="B325" s="123"/>
      <c r="C325" s="40" t="s">
        <v>483</v>
      </c>
      <c r="D325" s="41">
        <v>12711.44</v>
      </c>
    </row>
    <row r="326" spans="1:4" ht="27.2" x14ac:dyDescent="0.25">
      <c r="A326" s="118" t="s">
        <v>484</v>
      </c>
      <c r="B326" s="123"/>
      <c r="C326" s="40" t="s">
        <v>485</v>
      </c>
      <c r="D326" s="41">
        <v>12711.44</v>
      </c>
    </row>
    <row r="327" spans="1:4" ht="27.2" x14ac:dyDescent="0.25">
      <c r="A327" s="118" t="s">
        <v>486</v>
      </c>
      <c r="B327" s="123"/>
      <c r="C327" s="40" t="s">
        <v>487</v>
      </c>
      <c r="D327" s="41">
        <v>12711.44</v>
      </c>
    </row>
    <row r="328" spans="1:4" x14ac:dyDescent="0.25">
      <c r="A328" s="118"/>
      <c r="B328" s="123" t="s">
        <v>157</v>
      </c>
      <c r="C328" s="40" t="s">
        <v>158</v>
      </c>
      <c r="D328" s="41">
        <v>12711.44</v>
      </c>
    </row>
    <row r="329" spans="1:4" x14ac:dyDescent="0.25">
      <c r="A329" s="118" t="s">
        <v>488</v>
      </c>
      <c r="B329" s="123"/>
      <c r="C329" s="40" t="s">
        <v>489</v>
      </c>
      <c r="D329" s="41">
        <v>9333.93</v>
      </c>
    </row>
    <row r="330" spans="1:4" ht="27.2" x14ac:dyDescent="0.25">
      <c r="A330" s="118" t="s">
        <v>490</v>
      </c>
      <c r="B330" s="123"/>
      <c r="C330" s="40" t="s">
        <v>491</v>
      </c>
      <c r="D330" s="41">
        <v>7839.94</v>
      </c>
    </row>
    <row r="331" spans="1:4" ht="40.75" x14ac:dyDescent="0.25">
      <c r="A331" s="118" t="s">
        <v>492</v>
      </c>
      <c r="B331" s="123"/>
      <c r="C331" s="40" t="s">
        <v>493</v>
      </c>
      <c r="D331" s="41">
        <v>5615.99</v>
      </c>
    </row>
    <row r="332" spans="1:4" ht="27.2" x14ac:dyDescent="0.25">
      <c r="A332" s="118"/>
      <c r="B332" s="123" t="s">
        <v>211</v>
      </c>
      <c r="C332" s="40" t="s">
        <v>212</v>
      </c>
      <c r="D332" s="41">
        <v>5615.99</v>
      </c>
    </row>
    <row r="333" spans="1:4" x14ac:dyDescent="0.25">
      <c r="A333" s="118" t="s">
        <v>494</v>
      </c>
      <c r="B333" s="123"/>
      <c r="C333" s="40" t="s">
        <v>495</v>
      </c>
      <c r="D333" s="41">
        <v>263.95</v>
      </c>
    </row>
    <row r="334" spans="1:4" ht="27.2" x14ac:dyDescent="0.25">
      <c r="A334" s="118"/>
      <c r="B334" s="123" t="s">
        <v>211</v>
      </c>
      <c r="C334" s="40" t="s">
        <v>212</v>
      </c>
      <c r="D334" s="41">
        <v>263.95</v>
      </c>
    </row>
    <row r="335" spans="1:4" x14ac:dyDescent="0.25">
      <c r="A335" s="118" t="s">
        <v>496</v>
      </c>
      <c r="B335" s="123"/>
      <c r="C335" s="40" t="s">
        <v>497</v>
      </c>
      <c r="D335" s="41">
        <v>1960</v>
      </c>
    </row>
    <row r="336" spans="1:4" ht="27.2" x14ac:dyDescent="0.25">
      <c r="A336" s="118"/>
      <c r="B336" s="123" t="s">
        <v>211</v>
      </c>
      <c r="C336" s="40" t="s">
        <v>212</v>
      </c>
      <c r="D336" s="41">
        <v>1960</v>
      </c>
    </row>
    <row r="337" spans="1:4" x14ac:dyDescent="0.25">
      <c r="A337" s="118" t="s">
        <v>498</v>
      </c>
      <c r="B337" s="123"/>
      <c r="C337" s="40" t="s">
        <v>499</v>
      </c>
      <c r="D337" s="41">
        <v>859.51</v>
      </c>
    </row>
    <row r="338" spans="1:4" ht="27.2" x14ac:dyDescent="0.25">
      <c r="A338" s="118" t="s">
        <v>500</v>
      </c>
      <c r="B338" s="123"/>
      <c r="C338" s="40" t="s">
        <v>501</v>
      </c>
      <c r="D338" s="41">
        <v>147.01</v>
      </c>
    </row>
    <row r="339" spans="1:4" ht="27.2" x14ac:dyDescent="0.25">
      <c r="A339" s="118"/>
      <c r="B339" s="123" t="s">
        <v>211</v>
      </c>
      <c r="C339" s="40" t="s">
        <v>212</v>
      </c>
      <c r="D339" s="41">
        <v>147.01</v>
      </c>
    </row>
    <row r="340" spans="1:4" x14ac:dyDescent="0.25">
      <c r="A340" s="118" t="s">
        <v>502</v>
      </c>
      <c r="B340" s="123"/>
      <c r="C340" s="40" t="s">
        <v>503</v>
      </c>
      <c r="D340" s="41">
        <v>712.5</v>
      </c>
    </row>
    <row r="341" spans="1:4" ht="27.2" x14ac:dyDescent="0.25">
      <c r="A341" s="118"/>
      <c r="B341" s="123" t="s">
        <v>211</v>
      </c>
      <c r="C341" s="40" t="s">
        <v>212</v>
      </c>
      <c r="D341" s="41">
        <v>712.5</v>
      </c>
    </row>
    <row r="342" spans="1:4" ht="27.2" x14ac:dyDescent="0.25">
      <c r="A342" s="118" t="s">
        <v>504</v>
      </c>
      <c r="B342" s="123"/>
      <c r="C342" s="40" t="s">
        <v>505</v>
      </c>
      <c r="D342" s="41">
        <v>634.48</v>
      </c>
    </row>
    <row r="343" spans="1:4" ht="27.2" x14ac:dyDescent="0.25">
      <c r="A343" s="118" t="s">
        <v>506</v>
      </c>
      <c r="B343" s="123"/>
      <c r="C343" s="40" t="s">
        <v>507</v>
      </c>
      <c r="D343" s="41">
        <v>634.48</v>
      </c>
    </row>
    <row r="344" spans="1:4" ht="27.2" x14ac:dyDescent="0.25">
      <c r="A344" s="118"/>
      <c r="B344" s="123" t="s">
        <v>211</v>
      </c>
      <c r="C344" s="40" t="s">
        <v>212</v>
      </c>
      <c r="D344" s="41">
        <v>634.48</v>
      </c>
    </row>
    <row r="345" spans="1:4" x14ac:dyDescent="0.25">
      <c r="A345" s="118" t="s">
        <v>508</v>
      </c>
      <c r="B345" s="123"/>
      <c r="C345" s="40" t="s">
        <v>400</v>
      </c>
      <c r="D345" s="41">
        <v>23240.65</v>
      </c>
    </row>
    <row r="346" spans="1:4" ht="27.2" x14ac:dyDescent="0.25">
      <c r="A346" s="118" t="s">
        <v>509</v>
      </c>
      <c r="B346" s="123"/>
      <c r="C346" s="40" t="s">
        <v>246</v>
      </c>
      <c r="D346" s="41">
        <v>13037.89</v>
      </c>
    </row>
    <row r="347" spans="1:4" ht="27.2" x14ac:dyDescent="0.25">
      <c r="A347" s="118" t="s">
        <v>510</v>
      </c>
      <c r="B347" s="123"/>
      <c r="C347" s="40" t="s">
        <v>248</v>
      </c>
      <c r="D347" s="41">
        <v>12614.59</v>
      </c>
    </row>
    <row r="348" spans="1:4" ht="40.75" x14ac:dyDescent="0.25">
      <c r="A348" s="118"/>
      <c r="B348" s="123" t="s">
        <v>249</v>
      </c>
      <c r="C348" s="40" t="s">
        <v>250</v>
      </c>
      <c r="D348" s="41">
        <v>12295.34</v>
      </c>
    </row>
    <row r="349" spans="1:4" ht="27.2" x14ac:dyDescent="0.25">
      <c r="A349" s="118"/>
      <c r="B349" s="123" t="s">
        <v>211</v>
      </c>
      <c r="C349" s="40" t="s">
        <v>212</v>
      </c>
      <c r="D349" s="41">
        <v>319.25</v>
      </c>
    </row>
    <row r="350" spans="1:4" ht="54.35" x14ac:dyDescent="0.25">
      <c r="A350" s="118" t="s">
        <v>511</v>
      </c>
      <c r="B350" s="123"/>
      <c r="C350" s="40" t="s">
        <v>512</v>
      </c>
      <c r="D350" s="41">
        <v>419.5</v>
      </c>
    </row>
    <row r="351" spans="1:4" ht="40.75" x14ac:dyDescent="0.25">
      <c r="A351" s="118"/>
      <c r="B351" s="123" t="s">
        <v>249</v>
      </c>
      <c r="C351" s="40" t="s">
        <v>250</v>
      </c>
      <c r="D351" s="41">
        <v>419.5</v>
      </c>
    </row>
    <row r="352" spans="1:4" ht="40.75" x14ac:dyDescent="0.25">
      <c r="A352" s="118" t="s">
        <v>513</v>
      </c>
      <c r="B352" s="123"/>
      <c r="C352" s="40" t="s">
        <v>514</v>
      </c>
      <c r="D352" s="41">
        <v>3.8</v>
      </c>
    </row>
    <row r="353" spans="1:4" ht="40.75" x14ac:dyDescent="0.25">
      <c r="A353" s="118"/>
      <c r="B353" s="123" t="s">
        <v>249</v>
      </c>
      <c r="C353" s="40" t="s">
        <v>250</v>
      </c>
      <c r="D353" s="41">
        <v>3.8</v>
      </c>
    </row>
    <row r="354" spans="1:4" ht="27.2" x14ac:dyDescent="0.25">
      <c r="A354" s="118" t="s">
        <v>515</v>
      </c>
      <c r="B354" s="123"/>
      <c r="C354" s="40" t="s">
        <v>253</v>
      </c>
      <c r="D354" s="41">
        <v>10202.76</v>
      </c>
    </row>
    <row r="355" spans="1:4" ht="27.2" x14ac:dyDescent="0.25">
      <c r="A355" s="118" t="s">
        <v>516</v>
      </c>
      <c r="B355" s="123"/>
      <c r="C355" s="40" t="s">
        <v>403</v>
      </c>
      <c r="D355" s="41">
        <v>10202.76</v>
      </c>
    </row>
    <row r="356" spans="1:4" ht="40.75" x14ac:dyDescent="0.25">
      <c r="A356" s="118"/>
      <c r="B356" s="123" t="s">
        <v>249</v>
      </c>
      <c r="C356" s="40" t="s">
        <v>250</v>
      </c>
      <c r="D356" s="41">
        <v>9797.56</v>
      </c>
    </row>
    <row r="357" spans="1:4" ht="27.2" x14ac:dyDescent="0.25">
      <c r="A357" s="118"/>
      <c r="B357" s="123" t="s">
        <v>211</v>
      </c>
      <c r="C357" s="40" t="s">
        <v>212</v>
      </c>
      <c r="D357" s="41">
        <v>405.2</v>
      </c>
    </row>
    <row r="358" spans="1:4" ht="25.85" x14ac:dyDescent="0.25">
      <c r="A358" s="36" t="s">
        <v>517</v>
      </c>
      <c r="B358" s="37"/>
      <c r="C358" s="38" t="s">
        <v>518</v>
      </c>
      <c r="D358" s="39">
        <v>451488.26</v>
      </c>
    </row>
    <row r="359" spans="1:4" ht="40.75" x14ac:dyDescent="0.25">
      <c r="A359" s="118" t="s">
        <v>519</v>
      </c>
      <c r="B359" s="123"/>
      <c r="C359" s="40" t="s">
        <v>520</v>
      </c>
      <c r="D359" s="41">
        <v>377629.39</v>
      </c>
    </row>
    <row r="360" spans="1:4" ht="40.75" x14ac:dyDescent="0.25">
      <c r="A360" s="118" t="s">
        <v>521</v>
      </c>
      <c r="B360" s="123"/>
      <c r="C360" s="40" t="s">
        <v>522</v>
      </c>
      <c r="D360" s="41">
        <v>163249.26999999999</v>
      </c>
    </row>
    <row r="361" spans="1:4" ht="27.2" x14ac:dyDescent="0.25">
      <c r="A361" s="118" t="s">
        <v>523</v>
      </c>
      <c r="B361" s="123"/>
      <c r="C361" s="40" t="s">
        <v>524</v>
      </c>
      <c r="D361" s="41">
        <v>20638</v>
      </c>
    </row>
    <row r="362" spans="1:4" ht="27.2" x14ac:dyDescent="0.25">
      <c r="A362" s="118"/>
      <c r="B362" s="123" t="s">
        <v>211</v>
      </c>
      <c r="C362" s="40" t="s">
        <v>212</v>
      </c>
      <c r="D362" s="41">
        <v>20638</v>
      </c>
    </row>
    <row r="363" spans="1:4" ht="27.2" x14ac:dyDescent="0.25">
      <c r="A363" s="118" t="s">
        <v>525</v>
      </c>
      <c r="B363" s="123"/>
      <c r="C363" s="40" t="s">
        <v>524</v>
      </c>
      <c r="D363" s="41">
        <v>12383.86</v>
      </c>
    </row>
    <row r="364" spans="1:4" ht="27.2" x14ac:dyDescent="0.25">
      <c r="A364" s="118"/>
      <c r="B364" s="123" t="s">
        <v>211</v>
      </c>
      <c r="C364" s="40" t="s">
        <v>212</v>
      </c>
      <c r="D364" s="41">
        <v>12383.86</v>
      </c>
    </row>
    <row r="365" spans="1:4" ht="27.2" x14ac:dyDescent="0.25">
      <c r="A365" s="118" t="s">
        <v>526</v>
      </c>
      <c r="B365" s="123"/>
      <c r="C365" s="40" t="s">
        <v>527</v>
      </c>
      <c r="D365" s="41">
        <v>37199.97</v>
      </c>
    </row>
    <row r="366" spans="1:4" ht="27.2" x14ac:dyDescent="0.25">
      <c r="A366" s="118"/>
      <c r="B366" s="123" t="s">
        <v>211</v>
      </c>
      <c r="C366" s="40" t="s">
        <v>212</v>
      </c>
      <c r="D366" s="41">
        <v>37199.97</v>
      </c>
    </row>
    <row r="367" spans="1:4" x14ac:dyDescent="0.25">
      <c r="A367" s="118" t="s">
        <v>528</v>
      </c>
      <c r="B367" s="123"/>
      <c r="C367" s="40" t="s">
        <v>529</v>
      </c>
      <c r="D367" s="41">
        <v>3000</v>
      </c>
    </row>
    <row r="368" spans="1:4" ht="27.2" x14ac:dyDescent="0.25">
      <c r="A368" s="118"/>
      <c r="B368" s="123" t="s">
        <v>211</v>
      </c>
      <c r="C368" s="40" t="s">
        <v>212</v>
      </c>
      <c r="D368" s="41">
        <v>3000</v>
      </c>
    </row>
    <row r="369" spans="1:4" ht="54.35" x14ac:dyDescent="0.25">
      <c r="A369" s="118" t="s">
        <v>530</v>
      </c>
      <c r="B369" s="123"/>
      <c r="C369" s="40" t="s">
        <v>531</v>
      </c>
      <c r="D369" s="41">
        <v>53531.14</v>
      </c>
    </row>
    <row r="370" spans="1:4" x14ac:dyDescent="0.25">
      <c r="A370" s="118"/>
      <c r="B370" s="123" t="s">
        <v>150</v>
      </c>
      <c r="C370" s="40" t="s">
        <v>151</v>
      </c>
      <c r="D370" s="41">
        <v>53531.14</v>
      </c>
    </row>
    <row r="371" spans="1:4" ht="27.2" x14ac:dyDescent="0.25">
      <c r="A371" s="118" t="s">
        <v>532</v>
      </c>
      <c r="B371" s="123"/>
      <c r="C371" s="40" t="s">
        <v>533</v>
      </c>
      <c r="D371" s="41">
        <v>17014.36</v>
      </c>
    </row>
    <row r="372" spans="1:4" ht="27.2" x14ac:dyDescent="0.25">
      <c r="A372" s="118"/>
      <c r="B372" s="123" t="s">
        <v>211</v>
      </c>
      <c r="C372" s="40" t="s">
        <v>212</v>
      </c>
      <c r="D372" s="41">
        <v>17014.36</v>
      </c>
    </row>
    <row r="373" spans="1:4" x14ac:dyDescent="0.25">
      <c r="A373" s="118" t="s">
        <v>534</v>
      </c>
      <c r="B373" s="123"/>
      <c r="C373" s="40" t="s">
        <v>234</v>
      </c>
      <c r="D373" s="41">
        <v>19481.939999999999</v>
      </c>
    </row>
    <row r="374" spans="1:4" ht="27.2" x14ac:dyDescent="0.25">
      <c r="A374" s="118"/>
      <c r="B374" s="123" t="s">
        <v>211</v>
      </c>
      <c r="C374" s="40" t="s">
        <v>212</v>
      </c>
      <c r="D374" s="41">
        <v>19481.939999999999</v>
      </c>
    </row>
    <row r="375" spans="1:4" ht="40.75" x14ac:dyDescent="0.25">
      <c r="A375" s="118" t="s">
        <v>535</v>
      </c>
      <c r="B375" s="123"/>
      <c r="C375" s="40" t="s">
        <v>216</v>
      </c>
      <c r="D375" s="41">
        <v>171175.32</v>
      </c>
    </row>
    <row r="376" spans="1:4" ht="27.2" x14ac:dyDescent="0.25">
      <c r="A376" s="118" t="s">
        <v>536</v>
      </c>
      <c r="B376" s="123"/>
      <c r="C376" s="40" t="s">
        <v>524</v>
      </c>
      <c r="D376" s="41">
        <v>104434</v>
      </c>
    </row>
    <row r="377" spans="1:4" ht="27.2" x14ac:dyDescent="0.25">
      <c r="A377" s="118"/>
      <c r="B377" s="123" t="s">
        <v>219</v>
      </c>
      <c r="C377" s="40" t="s">
        <v>220</v>
      </c>
      <c r="D377" s="41">
        <v>104434</v>
      </c>
    </row>
    <row r="378" spans="1:4" ht="27.2" x14ac:dyDescent="0.25">
      <c r="A378" s="118" t="s">
        <v>537</v>
      </c>
      <c r="B378" s="123"/>
      <c r="C378" s="40" t="s">
        <v>524</v>
      </c>
      <c r="D378" s="41">
        <v>66741.320000000007</v>
      </c>
    </row>
    <row r="379" spans="1:4" ht="27.2" x14ac:dyDescent="0.25">
      <c r="A379" s="118"/>
      <c r="B379" s="123" t="s">
        <v>219</v>
      </c>
      <c r="C379" s="40" t="s">
        <v>220</v>
      </c>
      <c r="D379" s="41">
        <v>66741.320000000007</v>
      </c>
    </row>
    <row r="380" spans="1:4" ht="27.2" x14ac:dyDescent="0.25">
      <c r="A380" s="118" t="s">
        <v>538</v>
      </c>
      <c r="B380" s="123"/>
      <c r="C380" s="40" t="s">
        <v>539</v>
      </c>
      <c r="D380" s="41">
        <v>43204.800000000003</v>
      </c>
    </row>
    <row r="381" spans="1:4" x14ac:dyDescent="0.25">
      <c r="A381" s="118" t="s">
        <v>540</v>
      </c>
      <c r="B381" s="123"/>
      <c r="C381" s="40" t="s">
        <v>541</v>
      </c>
      <c r="D381" s="41">
        <v>43204.800000000003</v>
      </c>
    </row>
    <row r="382" spans="1:4" ht="27.2" x14ac:dyDescent="0.25">
      <c r="A382" s="118"/>
      <c r="B382" s="123" t="s">
        <v>211</v>
      </c>
      <c r="C382" s="40" t="s">
        <v>212</v>
      </c>
      <c r="D382" s="41">
        <v>43204.800000000003</v>
      </c>
    </row>
    <row r="383" spans="1:4" x14ac:dyDescent="0.25">
      <c r="A383" s="118" t="s">
        <v>542</v>
      </c>
      <c r="B383" s="123"/>
      <c r="C383" s="40" t="s">
        <v>400</v>
      </c>
      <c r="D383" s="41">
        <v>73858.87</v>
      </c>
    </row>
    <row r="384" spans="1:4" ht="27.2" x14ac:dyDescent="0.25">
      <c r="A384" s="118" t="s">
        <v>543</v>
      </c>
      <c r="B384" s="123"/>
      <c r="C384" s="40" t="s">
        <v>253</v>
      </c>
      <c r="D384" s="41">
        <v>64660.05</v>
      </c>
    </row>
    <row r="385" spans="1:4" ht="27.2" x14ac:dyDescent="0.25">
      <c r="A385" s="118" t="s">
        <v>544</v>
      </c>
      <c r="B385" s="123"/>
      <c r="C385" s="40" t="s">
        <v>145</v>
      </c>
      <c r="D385" s="41">
        <v>64292.9</v>
      </c>
    </row>
    <row r="386" spans="1:4" ht="40.75" x14ac:dyDescent="0.25">
      <c r="A386" s="118"/>
      <c r="B386" s="123" t="s">
        <v>249</v>
      </c>
      <c r="C386" s="40" t="s">
        <v>250</v>
      </c>
      <c r="D386" s="41">
        <v>59036.92</v>
      </c>
    </row>
    <row r="387" spans="1:4" ht="27.2" x14ac:dyDescent="0.25">
      <c r="A387" s="118"/>
      <c r="B387" s="123" t="s">
        <v>211</v>
      </c>
      <c r="C387" s="40" t="s">
        <v>212</v>
      </c>
      <c r="D387" s="41">
        <v>4902.71</v>
      </c>
    </row>
    <row r="388" spans="1:4" x14ac:dyDescent="0.25">
      <c r="A388" s="118"/>
      <c r="B388" s="123" t="s">
        <v>150</v>
      </c>
      <c r="C388" s="40" t="s">
        <v>151</v>
      </c>
      <c r="D388" s="41">
        <v>353.27</v>
      </c>
    </row>
    <row r="389" spans="1:4" x14ac:dyDescent="0.25">
      <c r="A389" s="118" t="s">
        <v>545</v>
      </c>
      <c r="B389" s="123"/>
      <c r="C389" s="40" t="s">
        <v>199</v>
      </c>
      <c r="D389" s="41">
        <v>367.15</v>
      </c>
    </row>
    <row r="390" spans="1:4" ht="27.2" x14ac:dyDescent="0.25">
      <c r="A390" s="118"/>
      <c r="B390" s="123" t="s">
        <v>211</v>
      </c>
      <c r="C390" s="40" t="s">
        <v>212</v>
      </c>
      <c r="D390" s="41">
        <v>367.15</v>
      </c>
    </row>
    <row r="391" spans="1:4" ht="27.2" x14ac:dyDescent="0.25">
      <c r="A391" s="118" t="s">
        <v>546</v>
      </c>
      <c r="B391" s="123"/>
      <c r="C391" s="40" t="s">
        <v>246</v>
      </c>
      <c r="D391" s="41">
        <v>9198.82</v>
      </c>
    </row>
    <row r="392" spans="1:4" ht="27.2" x14ac:dyDescent="0.25">
      <c r="A392" s="118" t="s">
        <v>547</v>
      </c>
      <c r="B392" s="123"/>
      <c r="C392" s="40" t="s">
        <v>248</v>
      </c>
      <c r="D392" s="41">
        <v>9179.1200000000008</v>
      </c>
    </row>
    <row r="393" spans="1:4" ht="40.75" x14ac:dyDescent="0.25">
      <c r="A393" s="118"/>
      <c r="B393" s="123" t="s">
        <v>249</v>
      </c>
      <c r="C393" s="40" t="s">
        <v>250</v>
      </c>
      <c r="D393" s="41">
        <v>7942.15</v>
      </c>
    </row>
    <row r="394" spans="1:4" ht="27.2" x14ac:dyDescent="0.25">
      <c r="A394" s="118"/>
      <c r="B394" s="123" t="s">
        <v>211</v>
      </c>
      <c r="C394" s="40" t="s">
        <v>212</v>
      </c>
      <c r="D394" s="41">
        <v>1184.17</v>
      </c>
    </row>
    <row r="395" spans="1:4" x14ac:dyDescent="0.25">
      <c r="A395" s="118"/>
      <c r="B395" s="123" t="s">
        <v>150</v>
      </c>
      <c r="C395" s="40" t="s">
        <v>151</v>
      </c>
      <c r="D395" s="41">
        <v>52.8</v>
      </c>
    </row>
    <row r="396" spans="1:4" ht="40.75" x14ac:dyDescent="0.25">
      <c r="A396" s="118" t="s">
        <v>548</v>
      </c>
      <c r="B396" s="123"/>
      <c r="C396" s="40" t="s">
        <v>549</v>
      </c>
      <c r="D396" s="41">
        <v>19.7</v>
      </c>
    </row>
    <row r="397" spans="1:4" ht="27.2" x14ac:dyDescent="0.25">
      <c r="A397" s="118"/>
      <c r="B397" s="123" t="s">
        <v>211</v>
      </c>
      <c r="C397" s="40" t="s">
        <v>212</v>
      </c>
      <c r="D397" s="41">
        <v>19.7</v>
      </c>
    </row>
    <row r="398" spans="1:4" ht="25.85" x14ac:dyDescent="0.25">
      <c r="A398" s="36" t="s">
        <v>550</v>
      </c>
      <c r="B398" s="37"/>
      <c r="C398" s="38" t="s">
        <v>551</v>
      </c>
      <c r="D398" s="39">
        <v>940700.49</v>
      </c>
    </row>
    <row r="399" spans="1:4" x14ac:dyDescent="0.25">
      <c r="A399" s="118" t="s">
        <v>552</v>
      </c>
      <c r="B399" s="123"/>
      <c r="C399" s="40" t="s">
        <v>553</v>
      </c>
      <c r="D399" s="41">
        <v>726826.49</v>
      </c>
    </row>
    <row r="400" spans="1:4" ht="27.2" x14ac:dyDescent="0.25">
      <c r="A400" s="118" t="s">
        <v>554</v>
      </c>
      <c r="B400" s="123"/>
      <c r="C400" s="40" t="s">
        <v>555</v>
      </c>
      <c r="D400" s="41">
        <v>626826.49</v>
      </c>
    </row>
    <row r="401" spans="1:4" ht="27.2" x14ac:dyDescent="0.25">
      <c r="A401" s="118" t="s">
        <v>556</v>
      </c>
      <c r="B401" s="123"/>
      <c r="C401" s="40" t="s">
        <v>557</v>
      </c>
      <c r="D401" s="41">
        <v>427477.49</v>
      </c>
    </row>
    <row r="402" spans="1:4" ht="27.2" x14ac:dyDescent="0.25">
      <c r="A402" s="118"/>
      <c r="B402" s="123" t="s">
        <v>211</v>
      </c>
      <c r="C402" s="40" t="s">
        <v>212</v>
      </c>
      <c r="D402" s="41">
        <v>427477.49</v>
      </c>
    </row>
    <row r="403" spans="1:4" ht="40.75" x14ac:dyDescent="0.25">
      <c r="A403" s="118" t="s">
        <v>558</v>
      </c>
      <c r="B403" s="123"/>
      <c r="C403" s="40" t="s">
        <v>559</v>
      </c>
      <c r="D403" s="41">
        <v>199349</v>
      </c>
    </row>
    <row r="404" spans="1:4" ht="27.2" x14ac:dyDescent="0.25">
      <c r="A404" s="118"/>
      <c r="B404" s="123" t="s">
        <v>211</v>
      </c>
      <c r="C404" s="40" t="s">
        <v>212</v>
      </c>
      <c r="D404" s="41">
        <v>199349</v>
      </c>
    </row>
    <row r="405" spans="1:4" ht="54.35" x14ac:dyDescent="0.25">
      <c r="A405" s="118" t="s">
        <v>560</v>
      </c>
      <c r="B405" s="123"/>
      <c r="C405" s="42" t="s">
        <v>561</v>
      </c>
      <c r="D405" s="41">
        <v>100000</v>
      </c>
    </row>
    <row r="406" spans="1:4" ht="67.95" x14ac:dyDescent="0.25">
      <c r="A406" s="118" t="s">
        <v>562</v>
      </c>
      <c r="B406" s="123"/>
      <c r="C406" s="42" t="s">
        <v>563</v>
      </c>
      <c r="D406" s="41">
        <v>100000</v>
      </c>
    </row>
    <row r="407" spans="1:4" ht="27.2" x14ac:dyDescent="0.25">
      <c r="A407" s="118"/>
      <c r="B407" s="123" t="s">
        <v>211</v>
      </c>
      <c r="C407" s="40" t="s">
        <v>212</v>
      </c>
      <c r="D407" s="41">
        <v>100000</v>
      </c>
    </row>
    <row r="408" spans="1:4" x14ac:dyDescent="0.25">
      <c r="A408" s="118" t="s">
        <v>564</v>
      </c>
      <c r="B408" s="123"/>
      <c r="C408" s="40" t="s">
        <v>565</v>
      </c>
      <c r="D408" s="41">
        <v>213874</v>
      </c>
    </row>
    <row r="409" spans="1:4" x14ac:dyDescent="0.25">
      <c r="A409" s="118" t="s">
        <v>566</v>
      </c>
      <c r="B409" s="123"/>
      <c r="C409" s="40" t="s">
        <v>567</v>
      </c>
      <c r="D409" s="41">
        <v>173517.35</v>
      </c>
    </row>
    <row r="410" spans="1:4" ht="27.2" x14ac:dyDescent="0.25">
      <c r="A410" s="118" t="s">
        <v>568</v>
      </c>
      <c r="B410" s="123"/>
      <c r="C410" s="40" t="s">
        <v>403</v>
      </c>
      <c r="D410" s="41">
        <v>15448.3</v>
      </c>
    </row>
    <row r="411" spans="1:4" ht="27.2" x14ac:dyDescent="0.25">
      <c r="A411" s="118"/>
      <c r="B411" s="123" t="s">
        <v>142</v>
      </c>
      <c r="C411" s="40" t="s">
        <v>143</v>
      </c>
      <c r="D411" s="41">
        <v>15448.3</v>
      </c>
    </row>
    <row r="412" spans="1:4" ht="27.2" x14ac:dyDescent="0.25">
      <c r="A412" s="118" t="s">
        <v>569</v>
      </c>
      <c r="B412" s="123"/>
      <c r="C412" s="40" t="s">
        <v>570</v>
      </c>
      <c r="D412" s="41">
        <v>108562.61</v>
      </c>
    </row>
    <row r="413" spans="1:4" ht="27.2" x14ac:dyDescent="0.25">
      <c r="A413" s="118"/>
      <c r="B413" s="123" t="s">
        <v>211</v>
      </c>
      <c r="C413" s="40" t="s">
        <v>212</v>
      </c>
      <c r="D413" s="41">
        <v>108480.91</v>
      </c>
    </row>
    <row r="414" spans="1:4" x14ac:dyDescent="0.25">
      <c r="A414" s="118"/>
      <c r="B414" s="123" t="s">
        <v>150</v>
      </c>
      <c r="C414" s="40" t="s">
        <v>151</v>
      </c>
      <c r="D414" s="41">
        <v>81.7</v>
      </c>
    </row>
    <row r="415" spans="1:4" x14ac:dyDescent="0.25">
      <c r="A415" s="118" t="s">
        <v>571</v>
      </c>
      <c r="B415" s="123"/>
      <c r="C415" s="40" t="s">
        <v>572</v>
      </c>
      <c r="D415" s="41">
        <v>2954.85</v>
      </c>
    </row>
    <row r="416" spans="1:4" ht="27.2" x14ac:dyDescent="0.25">
      <c r="A416" s="118"/>
      <c r="B416" s="123" t="s">
        <v>142</v>
      </c>
      <c r="C416" s="40" t="s">
        <v>143</v>
      </c>
      <c r="D416" s="41">
        <v>2954.85</v>
      </c>
    </row>
    <row r="417" spans="1:4" x14ac:dyDescent="0.25">
      <c r="A417" s="118" t="s">
        <v>573</v>
      </c>
      <c r="B417" s="123"/>
      <c r="C417" s="40" t="s">
        <v>574</v>
      </c>
      <c r="D417" s="41">
        <v>5584.62</v>
      </c>
    </row>
    <row r="418" spans="1:4" ht="27.2" x14ac:dyDescent="0.25">
      <c r="A418" s="118"/>
      <c r="B418" s="123" t="s">
        <v>142</v>
      </c>
      <c r="C418" s="40" t="s">
        <v>143</v>
      </c>
      <c r="D418" s="41">
        <v>5584.62</v>
      </c>
    </row>
    <row r="419" spans="1:4" x14ac:dyDescent="0.25">
      <c r="A419" s="118" t="s">
        <v>575</v>
      </c>
      <c r="B419" s="123"/>
      <c r="C419" s="40" t="s">
        <v>234</v>
      </c>
      <c r="D419" s="41">
        <v>25555.55</v>
      </c>
    </row>
    <row r="420" spans="1:4" ht="27.2" x14ac:dyDescent="0.25">
      <c r="A420" s="118"/>
      <c r="B420" s="123" t="s">
        <v>211</v>
      </c>
      <c r="C420" s="40" t="s">
        <v>212</v>
      </c>
      <c r="D420" s="41">
        <v>25555.55</v>
      </c>
    </row>
    <row r="421" spans="1:4" ht="27.2" x14ac:dyDescent="0.25">
      <c r="A421" s="118" t="s">
        <v>576</v>
      </c>
      <c r="B421" s="123"/>
      <c r="C421" s="40" t="s">
        <v>577</v>
      </c>
      <c r="D421" s="41">
        <v>15411.42</v>
      </c>
    </row>
    <row r="422" spans="1:4" ht="27.2" x14ac:dyDescent="0.25">
      <c r="A422" s="118"/>
      <c r="B422" s="123" t="s">
        <v>211</v>
      </c>
      <c r="C422" s="40" t="s">
        <v>212</v>
      </c>
      <c r="D422" s="41">
        <v>15411.42</v>
      </c>
    </row>
    <row r="423" spans="1:4" ht="27.2" x14ac:dyDescent="0.25">
      <c r="A423" s="118" t="s">
        <v>578</v>
      </c>
      <c r="B423" s="123"/>
      <c r="C423" s="40" t="s">
        <v>579</v>
      </c>
      <c r="D423" s="41">
        <v>40356.65</v>
      </c>
    </row>
    <row r="424" spans="1:4" x14ac:dyDescent="0.25">
      <c r="A424" s="118" t="s">
        <v>580</v>
      </c>
      <c r="B424" s="123"/>
      <c r="C424" s="40" t="s">
        <v>581</v>
      </c>
      <c r="D424" s="41">
        <v>40356.65</v>
      </c>
    </row>
    <row r="425" spans="1:4" ht="27.2" x14ac:dyDescent="0.25">
      <c r="A425" s="118"/>
      <c r="B425" s="123" t="s">
        <v>211</v>
      </c>
      <c r="C425" s="40" t="s">
        <v>212</v>
      </c>
      <c r="D425" s="41">
        <v>40356.65</v>
      </c>
    </row>
    <row r="426" spans="1:4" ht="25.85" x14ac:dyDescent="0.25">
      <c r="A426" s="36" t="s">
        <v>582</v>
      </c>
      <c r="B426" s="37"/>
      <c r="C426" s="38" t="s">
        <v>583</v>
      </c>
      <c r="D426" s="39">
        <v>31581.439999999999</v>
      </c>
    </row>
    <row r="427" spans="1:4" x14ac:dyDescent="0.25">
      <c r="A427" s="118" t="s">
        <v>584</v>
      </c>
      <c r="B427" s="123"/>
      <c r="C427" s="40" t="s">
        <v>585</v>
      </c>
      <c r="D427" s="41">
        <v>31581.439999999999</v>
      </c>
    </row>
    <row r="428" spans="1:4" ht="27.2" x14ac:dyDescent="0.25">
      <c r="A428" s="118" t="s">
        <v>586</v>
      </c>
      <c r="B428" s="123"/>
      <c r="C428" s="40" t="s">
        <v>587</v>
      </c>
      <c r="D428" s="41">
        <v>582.98</v>
      </c>
    </row>
    <row r="429" spans="1:4" x14ac:dyDescent="0.25">
      <c r="A429" s="118" t="s">
        <v>588</v>
      </c>
      <c r="B429" s="123"/>
      <c r="C429" s="40" t="s">
        <v>199</v>
      </c>
      <c r="D429" s="41">
        <v>582.98</v>
      </c>
    </row>
    <row r="430" spans="1:4" ht="27.2" x14ac:dyDescent="0.25">
      <c r="A430" s="118"/>
      <c r="B430" s="123" t="s">
        <v>211</v>
      </c>
      <c r="C430" s="40" t="s">
        <v>212</v>
      </c>
      <c r="D430" s="41">
        <v>582.98</v>
      </c>
    </row>
    <row r="431" spans="1:4" ht="40.75" x14ac:dyDescent="0.25">
      <c r="A431" s="118" t="s">
        <v>589</v>
      </c>
      <c r="B431" s="123"/>
      <c r="C431" s="40" t="s">
        <v>590</v>
      </c>
      <c r="D431" s="41">
        <v>30998.46</v>
      </c>
    </row>
    <row r="432" spans="1:4" ht="27.2" x14ac:dyDescent="0.25">
      <c r="A432" s="118" t="s">
        <v>591</v>
      </c>
      <c r="B432" s="123"/>
      <c r="C432" s="40" t="s">
        <v>592</v>
      </c>
      <c r="D432" s="41">
        <v>22307.88</v>
      </c>
    </row>
    <row r="433" spans="1:4" ht="27.2" x14ac:dyDescent="0.25">
      <c r="A433" s="118"/>
      <c r="B433" s="123" t="s">
        <v>211</v>
      </c>
      <c r="C433" s="40" t="s">
        <v>212</v>
      </c>
      <c r="D433" s="41">
        <v>22307.88</v>
      </c>
    </row>
    <row r="434" spans="1:4" ht="40.75" x14ac:dyDescent="0.25">
      <c r="A434" s="118" t="s">
        <v>593</v>
      </c>
      <c r="B434" s="123"/>
      <c r="C434" s="40" t="s">
        <v>594</v>
      </c>
      <c r="D434" s="41">
        <v>8690.58</v>
      </c>
    </row>
    <row r="435" spans="1:4" ht="27.2" x14ac:dyDescent="0.25">
      <c r="A435" s="118"/>
      <c r="B435" s="123" t="s">
        <v>211</v>
      </c>
      <c r="C435" s="40" t="s">
        <v>212</v>
      </c>
      <c r="D435" s="41">
        <v>8690.58</v>
      </c>
    </row>
    <row r="436" spans="1:4" ht="25.85" x14ac:dyDescent="0.25">
      <c r="A436" s="36" t="s">
        <v>595</v>
      </c>
      <c r="B436" s="37"/>
      <c r="C436" s="38" t="s">
        <v>596</v>
      </c>
      <c r="D436" s="39">
        <v>2913.63</v>
      </c>
    </row>
    <row r="437" spans="1:4" x14ac:dyDescent="0.25">
      <c r="A437" s="118" t="s">
        <v>597</v>
      </c>
      <c r="B437" s="123"/>
      <c r="C437" s="40" t="s">
        <v>598</v>
      </c>
      <c r="D437" s="41">
        <v>2615.85</v>
      </c>
    </row>
    <row r="438" spans="1:4" ht="27.2" x14ac:dyDescent="0.25">
      <c r="A438" s="118" t="s">
        <v>599</v>
      </c>
      <c r="B438" s="123"/>
      <c r="C438" s="40" t="s">
        <v>600</v>
      </c>
      <c r="D438" s="41">
        <v>906.06</v>
      </c>
    </row>
    <row r="439" spans="1:4" x14ac:dyDescent="0.25">
      <c r="A439" s="118" t="s">
        <v>601</v>
      </c>
      <c r="B439" s="123"/>
      <c r="C439" s="40" t="s">
        <v>602</v>
      </c>
      <c r="D439" s="41">
        <v>906.06</v>
      </c>
    </row>
    <row r="440" spans="1:4" ht="27.2" x14ac:dyDescent="0.25">
      <c r="A440" s="118"/>
      <c r="B440" s="123" t="s">
        <v>142</v>
      </c>
      <c r="C440" s="40" t="s">
        <v>143</v>
      </c>
      <c r="D440" s="41">
        <v>210</v>
      </c>
    </row>
    <row r="441" spans="1:4" x14ac:dyDescent="0.25">
      <c r="A441" s="118"/>
      <c r="B441" s="123" t="s">
        <v>150</v>
      </c>
      <c r="C441" s="40" t="s">
        <v>151</v>
      </c>
      <c r="D441" s="41">
        <v>696.06</v>
      </c>
    </row>
    <row r="442" spans="1:4" ht="27.2" x14ac:dyDescent="0.25">
      <c r="A442" s="118" t="s">
        <v>603</v>
      </c>
      <c r="B442" s="123"/>
      <c r="C442" s="40" t="s">
        <v>604</v>
      </c>
      <c r="D442" s="41">
        <v>1103.53</v>
      </c>
    </row>
    <row r="443" spans="1:4" ht="40.75" x14ac:dyDescent="0.25">
      <c r="A443" s="118" t="s">
        <v>605</v>
      </c>
      <c r="B443" s="123"/>
      <c r="C443" s="40" t="s">
        <v>606</v>
      </c>
      <c r="D443" s="41">
        <v>1103.53</v>
      </c>
    </row>
    <row r="444" spans="1:4" ht="27.2" x14ac:dyDescent="0.25">
      <c r="A444" s="118"/>
      <c r="B444" s="123" t="s">
        <v>142</v>
      </c>
      <c r="C444" s="40" t="s">
        <v>143</v>
      </c>
      <c r="D444" s="41">
        <v>1103.53</v>
      </c>
    </row>
    <row r="445" spans="1:4" ht="27.2" x14ac:dyDescent="0.25">
      <c r="A445" s="118" t="s">
        <v>607</v>
      </c>
      <c r="B445" s="123"/>
      <c r="C445" s="40" t="s">
        <v>608</v>
      </c>
      <c r="D445" s="41">
        <v>123</v>
      </c>
    </row>
    <row r="446" spans="1:4" ht="27.2" x14ac:dyDescent="0.25">
      <c r="A446" s="118" t="s">
        <v>609</v>
      </c>
      <c r="B446" s="123"/>
      <c r="C446" s="40" t="s">
        <v>610</v>
      </c>
      <c r="D446" s="41">
        <v>123</v>
      </c>
    </row>
    <row r="447" spans="1:4" ht="27.2" x14ac:dyDescent="0.25">
      <c r="A447" s="118"/>
      <c r="B447" s="123" t="s">
        <v>211</v>
      </c>
      <c r="C447" s="40" t="s">
        <v>212</v>
      </c>
      <c r="D447" s="41">
        <v>123</v>
      </c>
    </row>
    <row r="448" spans="1:4" ht="27.2" x14ac:dyDescent="0.25">
      <c r="A448" s="118" t="s">
        <v>611</v>
      </c>
      <c r="B448" s="123"/>
      <c r="C448" s="40" t="s">
        <v>612</v>
      </c>
      <c r="D448" s="41">
        <v>80.3</v>
      </c>
    </row>
    <row r="449" spans="1:4" x14ac:dyDescent="0.25">
      <c r="A449" s="118" t="s">
        <v>613</v>
      </c>
      <c r="B449" s="123"/>
      <c r="C449" s="40" t="s">
        <v>614</v>
      </c>
      <c r="D449" s="41">
        <v>80.3</v>
      </c>
    </row>
    <row r="450" spans="1:4" ht="27.2" x14ac:dyDescent="0.25">
      <c r="A450" s="118"/>
      <c r="B450" s="123" t="s">
        <v>211</v>
      </c>
      <c r="C450" s="40" t="s">
        <v>212</v>
      </c>
      <c r="D450" s="41">
        <v>80.3</v>
      </c>
    </row>
    <row r="451" spans="1:4" ht="27.2" x14ac:dyDescent="0.25">
      <c r="A451" s="118" t="s">
        <v>615</v>
      </c>
      <c r="B451" s="123"/>
      <c r="C451" s="40" t="s">
        <v>616</v>
      </c>
      <c r="D451" s="41">
        <v>402.96</v>
      </c>
    </row>
    <row r="452" spans="1:4" ht="40.75" x14ac:dyDescent="0.25">
      <c r="A452" s="118" t="s">
        <v>617</v>
      </c>
      <c r="B452" s="123"/>
      <c r="C452" s="40" t="s">
        <v>618</v>
      </c>
      <c r="D452" s="41">
        <v>402.96</v>
      </c>
    </row>
    <row r="453" spans="1:4" x14ac:dyDescent="0.25">
      <c r="A453" s="118"/>
      <c r="B453" s="123" t="s">
        <v>150</v>
      </c>
      <c r="C453" s="40" t="s">
        <v>151</v>
      </c>
      <c r="D453" s="41">
        <v>402.96</v>
      </c>
    </row>
    <row r="454" spans="1:4" ht="27.2" x14ac:dyDescent="0.25">
      <c r="A454" s="118" t="s">
        <v>619</v>
      </c>
      <c r="B454" s="123"/>
      <c r="C454" s="40" t="s">
        <v>620</v>
      </c>
      <c r="D454" s="41">
        <v>297.77999999999997</v>
      </c>
    </row>
    <row r="455" spans="1:4" x14ac:dyDescent="0.25">
      <c r="A455" s="118" t="s">
        <v>621</v>
      </c>
      <c r="B455" s="123"/>
      <c r="C455" s="40" t="s">
        <v>622</v>
      </c>
      <c r="D455" s="41">
        <v>297.77999999999997</v>
      </c>
    </row>
    <row r="456" spans="1:4" x14ac:dyDescent="0.25">
      <c r="A456" s="118" t="s">
        <v>623</v>
      </c>
      <c r="B456" s="123"/>
      <c r="C456" s="40" t="s">
        <v>624</v>
      </c>
      <c r="D456" s="41">
        <v>297.77999999999997</v>
      </c>
    </row>
    <row r="457" spans="1:4" ht="27.2" x14ac:dyDescent="0.25">
      <c r="A457" s="118"/>
      <c r="B457" s="123" t="s">
        <v>211</v>
      </c>
      <c r="C457" s="40" t="s">
        <v>212</v>
      </c>
      <c r="D457" s="41">
        <v>103.43</v>
      </c>
    </row>
    <row r="458" spans="1:4" ht="27.2" x14ac:dyDescent="0.25">
      <c r="A458" s="118"/>
      <c r="B458" s="123" t="s">
        <v>142</v>
      </c>
      <c r="C458" s="40" t="s">
        <v>143</v>
      </c>
      <c r="D458" s="41">
        <v>194.35</v>
      </c>
    </row>
    <row r="459" spans="1:4" ht="25.85" x14ac:dyDescent="0.25">
      <c r="A459" s="36" t="s">
        <v>625</v>
      </c>
      <c r="B459" s="37"/>
      <c r="C459" s="38" t="s">
        <v>626</v>
      </c>
      <c r="D459" s="39">
        <v>43109.88</v>
      </c>
    </row>
    <row r="460" spans="1:4" ht="40.75" x14ac:dyDescent="0.25">
      <c r="A460" s="118" t="s">
        <v>627</v>
      </c>
      <c r="B460" s="123"/>
      <c r="C460" s="40" t="s">
        <v>628</v>
      </c>
      <c r="D460" s="41">
        <v>1407.45</v>
      </c>
    </row>
    <row r="461" spans="1:4" ht="27.2" x14ac:dyDescent="0.25">
      <c r="A461" s="118" t="s">
        <v>629</v>
      </c>
      <c r="B461" s="123"/>
      <c r="C461" s="40" t="s">
        <v>630</v>
      </c>
      <c r="D461" s="41">
        <v>1407.45</v>
      </c>
    </row>
    <row r="462" spans="1:4" ht="40.75" x14ac:dyDescent="0.25">
      <c r="A462" s="118" t="s">
        <v>631</v>
      </c>
      <c r="B462" s="123"/>
      <c r="C462" s="40" t="s">
        <v>632</v>
      </c>
      <c r="D462" s="41">
        <v>306.31</v>
      </c>
    </row>
    <row r="463" spans="1:4" x14ac:dyDescent="0.25">
      <c r="A463" s="118"/>
      <c r="B463" s="123" t="s">
        <v>150</v>
      </c>
      <c r="C463" s="40" t="s">
        <v>151</v>
      </c>
      <c r="D463" s="41">
        <v>306.31</v>
      </c>
    </row>
    <row r="464" spans="1:4" ht="27.2" x14ac:dyDescent="0.25">
      <c r="A464" s="118" t="s">
        <v>633</v>
      </c>
      <c r="B464" s="123"/>
      <c r="C464" s="40" t="s">
        <v>634</v>
      </c>
      <c r="D464" s="41">
        <v>456.94</v>
      </c>
    </row>
    <row r="465" spans="1:4" x14ac:dyDescent="0.25">
      <c r="A465" s="118"/>
      <c r="B465" s="123" t="s">
        <v>150</v>
      </c>
      <c r="C465" s="40" t="s">
        <v>151</v>
      </c>
      <c r="D465" s="41">
        <v>456.94</v>
      </c>
    </row>
    <row r="466" spans="1:4" ht="27.2" x14ac:dyDescent="0.25">
      <c r="A466" s="118" t="s">
        <v>635</v>
      </c>
      <c r="B466" s="123"/>
      <c r="C466" s="40" t="s">
        <v>636</v>
      </c>
      <c r="D466" s="41">
        <v>644.20000000000005</v>
      </c>
    </row>
    <row r="467" spans="1:4" x14ac:dyDescent="0.25">
      <c r="A467" s="118"/>
      <c r="B467" s="123" t="s">
        <v>150</v>
      </c>
      <c r="C467" s="40" t="s">
        <v>151</v>
      </c>
      <c r="D467" s="41">
        <v>644.20000000000005</v>
      </c>
    </row>
    <row r="468" spans="1:4" x14ac:dyDescent="0.25">
      <c r="A468" s="118" t="s">
        <v>637</v>
      </c>
      <c r="B468" s="123"/>
      <c r="C468" s="40" t="s">
        <v>638</v>
      </c>
      <c r="D468" s="41">
        <v>26189.14</v>
      </c>
    </row>
    <row r="469" spans="1:4" x14ac:dyDescent="0.25">
      <c r="A469" s="118" t="s">
        <v>639</v>
      </c>
      <c r="B469" s="123"/>
      <c r="C469" s="40" t="s">
        <v>640</v>
      </c>
      <c r="D469" s="41">
        <v>26189.14</v>
      </c>
    </row>
    <row r="470" spans="1:4" ht="27.2" x14ac:dyDescent="0.25">
      <c r="A470" s="118" t="s">
        <v>641</v>
      </c>
      <c r="B470" s="123"/>
      <c r="C470" s="40" t="s">
        <v>642</v>
      </c>
      <c r="D470" s="41">
        <v>26189.14</v>
      </c>
    </row>
    <row r="471" spans="1:4" ht="27.2" x14ac:dyDescent="0.25">
      <c r="A471" s="118"/>
      <c r="B471" s="123" t="s">
        <v>211</v>
      </c>
      <c r="C471" s="40" t="s">
        <v>212</v>
      </c>
      <c r="D471" s="41">
        <v>26189.14</v>
      </c>
    </row>
    <row r="472" spans="1:4" x14ac:dyDescent="0.25">
      <c r="A472" s="118" t="s">
        <v>643</v>
      </c>
      <c r="B472" s="123"/>
      <c r="C472" s="40" t="s">
        <v>400</v>
      </c>
      <c r="D472" s="41">
        <v>15513.29</v>
      </c>
    </row>
    <row r="473" spans="1:4" ht="27.2" x14ac:dyDescent="0.25">
      <c r="A473" s="118" t="s">
        <v>644</v>
      </c>
      <c r="B473" s="123"/>
      <c r="C473" s="40" t="s">
        <v>246</v>
      </c>
      <c r="D473" s="41">
        <v>15513.29</v>
      </c>
    </row>
    <row r="474" spans="1:4" ht="27.2" x14ac:dyDescent="0.25">
      <c r="A474" s="118" t="s">
        <v>645</v>
      </c>
      <c r="B474" s="123"/>
      <c r="C474" s="40" t="s">
        <v>248</v>
      </c>
      <c r="D474" s="41">
        <v>14410.19</v>
      </c>
    </row>
    <row r="475" spans="1:4" ht="40.75" x14ac:dyDescent="0.25">
      <c r="A475" s="118"/>
      <c r="B475" s="123" t="s">
        <v>249</v>
      </c>
      <c r="C475" s="40" t="s">
        <v>250</v>
      </c>
      <c r="D475" s="41">
        <v>14089.85</v>
      </c>
    </row>
    <row r="476" spans="1:4" ht="27.2" x14ac:dyDescent="0.25">
      <c r="A476" s="118"/>
      <c r="B476" s="123" t="s">
        <v>211</v>
      </c>
      <c r="C476" s="40" t="s">
        <v>212</v>
      </c>
      <c r="D476" s="41">
        <v>319.43</v>
      </c>
    </row>
    <row r="477" spans="1:4" x14ac:dyDescent="0.25">
      <c r="A477" s="118"/>
      <c r="B477" s="123" t="s">
        <v>150</v>
      </c>
      <c r="C477" s="40" t="s">
        <v>151</v>
      </c>
      <c r="D477" s="41">
        <v>0.91</v>
      </c>
    </row>
    <row r="478" spans="1:4" ht="27.2" x14ac:dyDescent="0.25">
      <c r="A478" s="118" t="s">
        <v>646</v>
      </c>
      <c r="B478" s="123"/>
      <c r="C478" s="40" t="s">
        <v>647</v>
      </c>
      <c r="D478" s="41">
        <v>1103.0999999999999</v>
      </c>
    </row>
    <row r="479" spans="1:4" ht="40.75" x14ac:dyDescent="0.25">
      <c r="A479" s="118"/>
      <c r="B479" s="123" t="s">
        <v>249</v>
      </c>
      <c r="C479" s="40" t="s">
        <v>250</v>
      </c>
      <c r="D479" s="41">
        <v>1075.5999999999999</v>
      </c>
    </row>
    <row r="480" spans="1:4" ht="27.2" x14ac:dyDescent="0.25">
      <c r="A480" s="118"/>
      <c r="B480" s="123" t="s">
        <v>211</v>
      </c>
      <c r="C480" s="40" t="s">
        <v>212</v>
      </c>
      <c r="D480" s="41">
        <v>27.5</v>
      </c>
    </row>
    <row r="481" spans="1:4" ht="25.85" x14ac:dyDescent="0.25">
      <c r="A481" s="36" t="s">
        <v>648</v>
      </c>
      <c r="B481" s="37"/>
      <c r="C481" s="38" t="s">
        <v>649</v>
      </c>
      <c r="D481" s="39">
        <v>370274.28</v>
      </c>
    </row>
    <row r="482" spans="1:4" ht="27.2" x14ac:dyDescent="0.25">
      <c r="A482" s="118" t="s">
        <v>650</v>
      </c>
      <c r="B482" s="123"/>
      <c r="C482" s="40" t="s">
        <v>651</v>
      </c>
      <c r="D482" s="41">
        <v>200076.49</v>
      </c>
    </row>
    <row r="483" spans="1:4" ht="27.2" x14ac:dyDescent="0.25">
      <c r="A483" s="118" t="s">
        <v>652</v>
      </c>
      <c r="B483" s="123"/>
      <c r="C483" s="40" t="s">
        <v>653</v>
      </c>
      <c r="D483" s="41">
        <v>500</v>
      </c>
    </row>
    <row r="484" spans="1:4" ht="27.2" x14ac:dyDescent="0.25">
      <c r="A484" s="118" t="s">
        <v>654</v>
      </c>
      <c r="B484" s="123"/>
      <c r="C484" s="40" t="s">
        <v>655</v>
      </c>
      <c r="D484" s="41">
        <v>420</v>
      </c>
    </row>
    <row r="485" spans="1:4" ht="27.2" x14ac:dyDescent="0.25">
      <c r="A485" s="118"/>
      <c r="B485" s="123" t="s">
        <v>211</v>
      </c>
      <c r="C485" s="40" t="s">
        <v>212</v>
      </c>
      <c r="D485" s="41">
        <v>420</v>
      </c>
    </row>
    <row r="486" spans="1:4" ht="27.2" x14ac:dyDescent="0.25">
      <c r="A486" s="118" t="s">
        <v>656</v>
      </c>
      <c r="B486" s="123"/>
      <c r="C486" s="40" t="s">
        <v>657</v>
      </c>
      <c r="D486" s="41">
        <v>80</v>
      </c>
    </row>
    <row r="487" spans="1:4" ht="27.2" x14ac:dyDescent="0.25">
      <c r="A487" s="118"/>
      <c r="B487" s="123" t="s">
        <v>211</v>
      </c>
      <c r="C487" s="40" t="s">
        <v>212</v>
      </c>
      <c r="D487" s="41">
        <v>80</v>
      </c>
    </row>
    <row r="488" spans="1:4" ht="27.2" x14ac:dyDescent="0.25">
      <c r="A488" s="118" t="s">
        <v>658</v>
      </c>
      <c r="B488" s="123"/>
      <c r="C488" s="40" t="s">
        <v>659</v>
      </c>
      <c r="D488" s="41">
        <v>8515.52</v>
      </c>
    </row>
    <row r="489" spans="1:4" x14ac:dyDescent="0.25">
      <c r="A489" s="118" t="s">
        <v>660</v>
      </c>
      <c r="B489" s="123"/>
      <c r="C489" s="40" t="s">
        <v>661</v>
      </c>
      <c r="D489" s="41">
        <v>7558.02</v>
      </c>
    </row>
    <row r="490" spans="1:4" ht="40.75" x14ac:dyDescent="0.25">
      <c r="A490" s="118"/>
      <c r="B490" s="123" t="s">
        <v>249</v>
      </c>
      <c r="C490" s="40" t="s">
        <v>250</v>
      </c>
      <c r="D490" s="41">
        <v>6876.98</v>
      </c>
    </row>
    <row r="491" spans="1:4" ht="27.2" x14ac:dyDescent="0.25">
      <c r="A491" s="118"/>
      <c r="B491" s="123" t="s">
        <v>211</v>
      </c>
      <c r="C491" s="40" t="s">
        <v>212</v>
      </c>
      <c r="D491" s="41">
        <v>681.04</v>
      </c>
    </row>
    <row r="492" spans="1:4" ht="40.75" x14ac:dyDescent="0.25">
      <c r="A492" s="118" t="s">
        <v>662</v>
      </c>
      <c r="B492" s="123"/>
      <c r="C492" s="40" t="s">
        <v>663</v>
      </c>
      <c r="D492" s="41">
        <v>957.5</v>
      </c>
    </row>
    <row r="493" spans="1:4" ht="40.75" x14ac:dyDescent="0.25">
      <c r="A493" s="118"/>
      <c r="B493" s="123" t="s">
        <v>249</v>
      </c>
      <c r="C493" s="40" t="s">
        <v>250</v>
      </c>
      <c r="D493" s="41">
        <v>858.49</v>
      </c>
    </row>
    <row r="494" spans="1:4" ht="27.2" x14ac:dyDescent="0.25">
      <c r="A494" s="118"/>
      <c r="B494" s="123" t="s">
        <v>211</v>
      </c>
      <c r="C494" s="40" t="s">
        <v>212</v>
      </c>
      <c r="D494" s="41">
        <v>99.01</v>
      </c>
    </row>
    <row r="495" spans="1:4" ht="27.2" x14ac:dyDescent="0.25">
      <c r="A495" s="118" t="s">
        <v>664</v>
      </c>
      <c r="B495" s="123"/>
      <c r="C495" s="40" t="s">
        <v>665</v>
      </c>
      <c r="D495" s="41">
        <v>23404.92</v>
      </c>
    </row>
    <row r="496" spans="1:4" ht="27.2" x14ac:dyDescent="0.25">
      <c r="A496" s="118" t="s">
        <v>666</v>
      </c>
      <c r="B496" s="123"/>
      <c r="C496" s="40" t="s">
        <v>145</v>
      </c>
      <c r="D496" s="41">
        <v>11755.22</v>
      </c>
    </row>
    <row r="497" spans="1:4" ht="27.2" x14ac:dyDescent="0.25">
      <c r="A497" s="118"/>
      <c r="B497" s="123" t="s">
        <v>142</v>
      </c>
      <c r="C497" s="40" t="s">
        <v>143</v>
      </c>
      <c r="D497" s="41">
        <v>11755.22</v>
      </c>
    </row>
    <row r="498" spans="1:4" ht="27.2" x14ac:dyDescent="0.25">
      <c r="A498" s="118" t="s">
        <v>667</v>
      </c>
      <c r="B498" s="123"/>
      <c r="C498" s="40" t="s">
        <v>668</v>
      </c>
      <c r="D498" s="41">
        <v>11649.7</v>
      </c>
    </row>
    <row r="499" spans="1:4" ht="27.2" x14ac:dyDescent="0.25">
      <c r="A499" s="118"/>
      <c r="B499" s="123" t="s">
        <v>142</v>
      </c>
      <c r="C499" s="40" t="s">
        <v>143</v>
      </c>
      <c r="D499" s="41">
        <v>11649.7</v>
      </c>
    </row>
    <row r="500" spans="1:4" ht="27.2" x14ac:dyDescent="0.25">
      <c r="A500" s="118" t="s">
        <v>669</v>
      </c>
      <c r="B500" s="123"/>
      <c r="C500" s="40" t="s">
        <v>246</v>
      </c>
      <c r="D500" s="41">
        <v>148677.68</v>
      </c>
    </row>
    <row r="501" spans="1:4" ht="27.2" x14ac:dyDescent="0.25">
      <c r="A501" s="118" t="s">
        <v>670</v>
      </c>
      <c r="B501" s="123"/>
      <c r="C501" s="40" t="s">
        <v>248</v>
      </c>
      <c r="D501" s="41">
        <v>140040.79</v>
      </c>
    </row>
    <row r="502" spans="1:4" ht="40.75" x14ac:dyDescent="0.25">
      <c r="A502" s="118"/>
      <c r="B502" s="123" t="s">
        <v>249</v>
      </c>
      <c r="C502" s="40" t="s">
        <v>250</v>
      </c>
      <c r="D502" s="41">
        <v>128022.11</v>
      </c>
    </row>
    <row r="503" spans="1:4" ht="27.2" x14ac:dyDescent="0.25">
      <c r="A503" s="118"/>
      <c r="B503" s="123" t="s">
        <v>211</v>
      </c>
      <c r="C503" s="40" t="s">
        <v>212</v>
      </c>
      <c r="D503" s="41">
        <v>11979.72</v>
      </c>
    </row>
    <row r="504" spans="1:4" x14ac:dyDescent="0.25">
      <c r="A504" s="118"/>
      <c r="B504" s="123" t="s">
        <v>150</v>
      </c>
      <c r="C504" s="40" t="s">
        <v>151</v>
      </c>
      <c r="D504" s="41">
        <v>38.96</v>
      </c>
    </row>
    <row r="505" spans="1:4" x14ac:dyDescent="0.25">
      <c r="A505" s="118" t="s">
        <v>671</v>
      </c>
      <c r="B505" s="123"/>
      <c r="C505" s="40" t="s">
        <v>672</v>
      </c>
      <c r="D505" s="41">
        <v>590</v>
      </c>
    </row>
    <row r="506" spans="1:4" ht="27.2" x14ac:dyDescent="0.25">
      <c r="A506" s="118"/>
      <c r="B506" s="123" t="s">
        <v>211</v>
      </c>
      <c r="C506" s="40" t="s">
        <v>212</v>
      </c>
      <c r="D506" s="41">
        <v>590</v>
      </c>
    </row>
    <row r="507" spans="1:4" ht="27.2" x14ac:dyDescent="0.25">
      <c r="A507" s="118" t="s">
        <v>673</v>
      </c>
      <c r="B507" s="123"/>
      <c r="C507" s="40" t="s">
        <v>674</v>
      </c>
      <c r="D507" s="41">
        <v>7730.99</v>
      </c>
    </row>
    <row r="508" spans="1:4" ht="40.75" x14ac:dyDescent="0.25">
      <c r="A508" s="118"/>
      <c r="B508" s="123" t="s">
        <v>249</v>
      </c>
      <c r="C508" s="40" t="s">
        <v>250</v>
      </c>
      <c r="D508" s="41">
        <v>7387.76</v>
      </c>
    </row>
    <row r="509" spans="1:4" ht="27.2" x14ac:dyDescent="0.25">
      <c r="A509" s="118"/>
      <c r="B509" s="123" t="s">
        <v>211</v>
      </c>
      <c r="C509" s="40" t="s">
        <v>212</v>
      </c>
      <c r="D509" s="41">
        <v>343.23</v>
      </c>
    </row>
    <row r="510" spans="1:4" x14ac:dyDescent="0.25">
      <c r="A510" s="118" t="s">
        <v>675</v>
      </c>
      <c r="B510" s="123"/>
      <c r="C510" s="40" t="s">
        <v>676</v>
      </c>
      <c r="D510" s="41">
        <v>106.5</v>
      </c>
    </row>
    <row r="511" spans="1:4" ht="27.2" x14ac:dyDescent="0.25">
      <c r="A511" s="118"/>
      <c r="B511" s="123" t="s">
        <v>211</v>
      </c>
      <c r="C511" s="40" t="s">
        <v>212</v>
      </c>
      <c r="D511" s="41">
        <v>106.5</v>
      </c>
    </row>
    <row r="512" spans="1:4" ht="27.2" x14ac:dyDescent="0.25">
      <c r="A512" s="118" t="s">
        <v>677</v>
      </c>
      <c r="B512" s="123"/>
      <c r="C512" s="40" t="s">
        <v>678</v>
      </c>
      <c r="D512" s="41">
        <v>209.4</v>
      </c>
    </row>
    <row r="513" spans="1:4" ht="40.75" x14ac:dyDescent="0.25">
      <c r="A513" s="118"/>
      <c r="B513" s="123" t="s">
        <v>249</v>
      </c>
      <c r="C513" s="40" t="s">
        <v>250</v>
      </c>
      <c r="D513" s="41">
        <v>198.85</v>
      </c>
    </row>
    <row r="514" spans="1:4" ht="27.2" x14ac:dyDescent="0.25">
      <c r="A514" s="118"/>
      <c r="B514" s="123" t="s">
        <v>211</v>
      </c>
      <c r="C514" s="40" t="s">
        <v>212</v>
      </c>
      <c r="D514" s="41">
        <v>10.55</v>
      </c>
    </row>
    <row r="515" spans="1:4" x14ac:dyDescent="0.25">
      <c r="A515" s="118" t="s">
        <v>679</v>
      </c>
      <c r="B515" s="123"/>
      <c r="C515" s="40" t="s">
        <v>680</v>
      </c>
      <c r="D515" s="41">
        <v>18978.37</v>
      </c>
    </row>
    <row r="516" spans="1:4" x14ac:dyDescent="0.25">
      <c r="A516" s="118" t="s">
        <v>681</v>
      </c>
      <c r="B516" s="123"/>
      <c r="C516" s="40" t="s">
        <v>682</v>
      </c>
      <c r="D516" s="41">
        <v>18978.37</v>
      </c>
    </row>
    <row r="517" spans="1:4" ht="27.2" x14ac:dyDescent="0.25">
      <c r="A517" s="118"/>
      <c r="B517" s="123" t="s">
        <v>211</v>
      </c>
      <c r="C517" s="40" t="s">
        <v>212</v>
      </c>
      <c r="D517" s="41">
        <v>18978.37</v>
      </c>
    </row>
    <row r="518" spans="1:4" ht="27.2" x14ac:dyDescent="0.25">
      <c r="A518" s="118" t="s">
        <v>683</v>
      </c>
      <c r="B518" s="123"/>
      <c r="C518" s="40" t="s">
        <v>684</v>
      </c>
      <c r="D518" s="41">
        <v>29063.87</v>
      </c>
    </row>
    <row r="519" spans="1:4" ht="27.2" x14ac:dyDescent="0.25">
      <c r="A519" s="118" t="s">
        <v>685</v>
      </c>
      <c r="B519" s="123"/>
      <c r="C519" s="40" t="s">
        <v>686</v>
      </c>
      <c r="D519" s="41">
        <v>25529.34</v>
      </c>
    </row>
    <row r="520" spans="1:4" ht="27.2" x14ac:dyDescent="0.25">
      <c r="A520" s="118" t="s">
        <v>687</v>
      </c>
      <c r="B520" s="123"/>
      <c r="C520" s="40" t="s">
        <v>688</v>
      </c>
      <c r="D520" s="41">
        <v>3147.35</v>
      </c>
    </row>
    <row r="521" spans="1:4" ht="27.2" x14ac:dyDescent="0.25">
      <c r="A521" s="118"/>
      <c r="B521" s="123" t="s">
        <v>142</v>
      </c>
      <c r="C521" s="40" t="s">
        <v>143</v>
      </c>
      <c r="D521" s="41">
        <v>3147.35</v>
      </c>
    </row>
    <row r="522" spans="1:4" x14ac:dyDescent="0.25">
      <c r="A522" s="118" t="s">
        <v>689</v>
      </c>
      <c r="B522" s="123"/>
      <c r="C522" s="40" t="s">
        <v>690</v>
      </c>
      <c r="D522" s="41">
        <v>12466.26</v>
      </c>
    </row>
    <row r="523" spans="1:4" ht="27.2" x14ac:dyDescent="0.25">
      <c r="A523" s="118"/>
      <c r="B523" s="123" t="s">
        <v>211</v>
      </c>
      <c r="C523" s="40" t="s">
        <v>212</v>
      </c>
      <c r="D523" s="41">
        <v>12466.26</v>
      </c>
    </row>
    <row r="524" spans="1:4" x14ac:dyDescent="0.25">
      <c r="A524" s="118" t="s">
        <v>691</v>
      </c>
      <c r="B524" s="123"/>
      <c r="C524" s="40" t="s">
        <v>692</v>
      </c>
      <c r="D524" s="41">
        <v>9915.73</v>
      </c>
    </row>
    <row r="525" spans="1:4" ht="27.2" x14ac:dyDescent="0.25">
      <c r="A525" s="118"/>
      <c r="B525" s="123" t="s">
        <v>211</v>
      </c>
      <c r="C525" s="40" t="s">
        <v>212</v>
      </c>
      <c r="D525" s="41">
        <v>9915.73</v>
      </c>
    </row>
    <row r="526" spans="1:4" ht="27.2" x14ac:dyDescent="0.25">
      <c r="A526" s="118" t="s">
        <v>693</v>
      </c>
      <c r="B526" s="123"/>
      <c r="C526" s="40" t="s">
        <v>694</v>
      </c>
      <c r="D526" s="41">
        <v>3534.53</v>
      </c>
    </row>
    <row r="527" spans="1:4" ht="27.2" x14ac:dyDescent="0.25">
      <c r="A527" s="118" t="s">
        <v>695</v>
      </c>
      <c r="B527" s="123"/>
      <c r="C527" s="40" t="s">
        <v>696</v>
      </c>
      <c r="D527" s="41">
        <v>1025.68</v>
      </c>
    </row>
    <row r="528" spans="1:4" ht="27.2" x14ac:dyDescent="0.25">
      <c r="A528" s="118"/>
      <c r="B528" s="123" t="s">
        <v>142</v>
      </c>
      <c r="C528" s="40" t="s">
        <v>143</v>
      </c>
      <c r="D528" s="41">
        <v>1025.68</v>
      </c>
    </row>
    <row r="529" spans="1:4" x14ac:dyDescent="0.25">
      <c r="A529" s="118" t="s">
        <v>697</v>
      </c>
      <c r="B529" s="123"/>
      <c r="C529" s="40" t="s">
        <v>698</v>
      </c>
      <c r="D529" s="41">
        <v>2508.85</v>
      </c>
    </row>
    <row r="530" spans="1:4" ht="27.2" x14ac:dyDescent="0.25">
      <c r="A530" s="118"/>
      <c r="B530" s="123" t="s">
        <v>142</v>
      </c>
      <c r="C530" s="40" t="s">
        <v>143</v>
      </c>
      <c r="D530" s="41">
        <v>2508.85</v>
      </c>
    </row>
    <row r="531" spans="1:4" ht="27.2" x14ac:dyDescent="0.25">
      <c r="A531" s="118" t="s">
        <v>699</v>
      </c>
      <c r="B531" s="123"/>
      <c r="C531" s="40" t="s">
        <v>700</v>
      </c>
      <c r="D531" s="41">
        <v>420</v>
      </c>
    </row>
    <row r="532" spans="1:4" ht="40.75" x14ac:dyDescent="0.25">
      <c r="A532" s="118" t="s">
        <v>701</v>
      </c>
      <c r="B532" s="123"/>
      <c r="C532" s="40" t="s">
        <v>702</v>
      </c>
      <c r="D532" s="41">
        <v>420</v>
      </c>
    </row>
    <row r="533" spans="1:4" x14ac:dyDescent="0.25">
      <c r="A533" s="118" t="s">
        <v>703</v>
      </c>
      <c r="B533" s="123"/>
      <c r="C533" s="40" t="s">
        <v>704</v>
      </c>
      <c r="D533" s="41">
        <v>50</v>
      </c>
    </row>
    <row r="534" spans="1:4" ht="27.2" x14ac:dyDescent="0.25">
      <c r="A534" s="118"/>
      <c r="B534" s="123" t="s">
        <v>211</v>
      </c>
      <c r="C534" s="40" t="s">
        <v>212</v>
      </c>
      <c r="D534" s="41">
        <v>50</v>
      </c>
    </row>
    <row r="535" spans="1:4" ht="27.2" x14ac:dyDescent="0.25">
      <c r="A535" s="118" t="s">
        <v>705</v>
      </c>
      <c r="B535" s="123"/>
      <c r="C535" s="40" t="s">
        <v>706</v>
      </c>
      <c r="D535" s="41">
        <v>320</v>
      </c>
    </row>
    <row r="536" spans="1:4" ht="27.2" x14ac:dyDescent="0.25">
      <c r="A536" s="118"/>
      <c r="B536" s="123" t="s">
        <v>211</v>
      </c>
      <c r="C536" s="40" t="s">
        <v>212</v>
      </c>
      <c r="D536" s="41">
        <v>320</v>
      </c>
    </row>
    <row r="537" spans="1:4" ht="40.75" x14ac:dyDescent="0.25">
      <c r="A537" s="118" t="s">
        <v>707</v>
      </c>
      <c r="B537" s="123"/>
      <c r="C537" s="40" t="s">
        <v>708</v>
      </c>
      <c r="D537" s="41">
        <v>50</v>
      </c>
    </row>
    <row r="538" spans="1:4" ht="27.2" x14ac:dyDescent="0.25">
      <c r="A538" s="118"/>
      <c r="B538" s="123" t="s">
        <v>211</v>
      </c>
      <c r="C538" s="40" t="s">
        <v>212</v>
      </c>
      <c r="D538" s="41">
        <v>50</v>
      </c>
    </row>
    <row r="539" spans="1:4" ht="27.2" x14ac:dyDescent="0.25">
      <c r="A539" s="118" t="s">
        <v>709</v>
      </c>
      <c r="B539" s="123"/>
      <c r="C539" s="40" t="s">
        <v>710</v>
      </c>
      <c r="D539" s="41">
        <v>140713.92000000001</v>
      </c>
    </row>
    <row r="540" spans="1:4" ht="27.2" x14ac:dyDescent="0.25">
      <c r="A540" s="118" t="s">
        <v>711</v>
      </c>
      <c r="B540" s="123"/>
      <c r="C540" s="40" t="s">
        <v>253</v>
      </c>
      <c r="D540" s="41">
        <v>140713.92000000001</v>
      </c>
    </row>
    <row r="541" spans="1:4" ht="27.2" x14ac:dyDescent="0.25">
      <c r="A541" s="118" t="s">
        <v>712</v>
      </c>
      <c r="B541" s="123"/>
      <c r="C541" s="40" t="s">
        <v>403</v>
      </c>
      <c r="D541" s="41">
        <v>140713.92000000001</v>
      </c>
    </row>
    <row r="542" spans="1:4" ht="40.75" x14ac:dyDescent="0.25">
      <c r="A542" s="118"/>
      <c r="B542" s="123" t="s">
        <v>249</v>
      </c>
      <c r="C542" s="40" t="s">
        <v>250</v>
      </c>
      <c r="D542" s="41">
        <v>109382.57</v>
      </c>
    </row>
    <row r="543" spans="1:4" ht="27.2" x14ac:dyDescent="0.25">
      <c r="A543" s="118"/>
      <c r="B543" s="123" t="s">
        <v>211</v>
      </c>
      <c r="C543" s="40" t="s">
        <v>212</v>
      </c>
      <c r="D543" s="41">
        <v>31096.15</v>
      </c>
    </row>
    <row r="544" spans="1:4" x14ac:dyDescent="0.25">
      <c r="A544" s="118"/>
      <c r="B544" s="123" t="s">
        <v>150</v>
      </c>
      <c r="C544" s="40" t="s">
        <v>151</v>
      </c>
      <c r="D544" s="41">
        <v>235.2</v>
      </c>
    </row>
    <row r="545" spans="1:4" ht="25.85" x14ac:dyDescent="0.25">
      <c r="A545" s="36" t="s">
        <v>713</v>
      </c>
      <c r="B545" s="37"/>
      <c r="C545" s="38" t="s">
        <v>714</v>
      </c>
      <c r="D545" s="39">
        <v>100342.74</v>
      </c>
    </row>
    <row r="546" spans="1:4" ht="27.2" x14ac:dyDescent="0.25">
      <c r="A546" s="118" t="s">
        <v>715</v>
      </c>
      <c r="B546" s="123"/>
      <c r="C546" s="40" t="s">
        <v>716</v>
      </c>
      <c r="D546" s="41">
        <v>2994.4</v>
      </c>
    </row>
    <row r="547" spans="1:4" x14ac:dyDescent="0.25">
      <c r="A547" s="118" t="s">
        <v>717</v>
      </c>
      <c r="B547" s="123"/>
      <c r="C547" s="40" t="s">
        <v>718</v>
      </c>
      <c r="D547" s="41">
        <v>97.48</v>
      </c>
    </row>
    <row r="548" spans="1:4" x14ac:dyDescent="0.25">
      <c r="A548" s="118" t="s">
        <v>719</v>
      </c>
      <c r="B548" s="123"/>
      <c r="C548" s="40" t="s">
        <v>720</v>
      </c>
      <c r="D548" s="41">
        <v>97.48</v>
      </c>
    </row>
    <row r="549" spans="1:4" ht="27.2" x14ac:dyDescent="0.25">
      <c r="A549" s="118"/>
      <c r="B549" s="123" t="s">
        <v>211</v>
      </c>
      <c r="C549" s="40" t="s">
        <v>212</v>
      </c>
      <c r="D549" s="41">
        <v>97.48</v>
      </c>
    </row>
    <row r="550" spans="1:4" ht="27.2" x14ac:dyDescent="0.25">
      <c r="A550" s="118" t="s">
        <v>721</v>
      </c>
      <c r="B550" s="123"/>
      <c r="C550" s="40" t="s">
        <v>722</v>
      </c>
      <c r="D550" s="41">
        <v>2896.92</v>
      </c>
    </row>
    <row r="551" spans="1:4" x14ac:dyDescent="0.25">
      <c r="A551" s="118" t="s">
        <v>723</v>
      </c>
      <c r="B551" s="123"/>
      <c r="C551" s="40" t="s">
        <v>724</v>
      </c>
      <c r="D551" s="41">
        <v>2896.92</v>
      </c>
    </row>
    <row r="552" spans="1:4" ht="27.2" x14ac:dyDescent="0.25">
      <c r="A552" s="118"/>
      <c r="B552" s="123" t="s">
        <v>211</v>
      </c>
      <c r="C552" s="40" t="s">
        <v>212</v>
      </c>
      <c r="D552" s="41">
        <v>2896.92</v>
      </c>
    </row>
    <row r="553" spans="1:4" x14ac:dyDescent="0.25">
      <c r="A553" s="118" t="s">
        <v>725</v>
      </c>
      <c r="B553" s="123"/>
      <c r="C553" s="40" t="s">
        <v>726</v>
      </c>
      <c r="D553" s="41">
        <v>141.27000000000001</v>
      </c>
    </row>
    <row r="554" spans="1:4" ht="27.2" x14ac:dyDescent="0.25">
      <c r="A554" s="118" t="s">
        <v>727</v>
      </c>
      <c r="B554" s="123"/>
      <c r="C554" s="40" t="s">
        <v>728</v>
      </c>
      <c r="D554" s="41">
        <v>141.27000000000001</v>
      </c>
    </row>
    <row r="555" spans="1:4" ht="27.2" x14ac:dyDescent="0.25">
      <c r="A555" s="118" t="s">
        <v>729</v>
      </c>
      <c r="B555" s="123"/>
      <c r="C555" s="40" t="s">
        <v>730</v>
      </c>
      <c r="D555" s="41">
        <v>141.27000000000001</v>
      </c>
    </row>
    <row r="556" spans="1:4" ht="27.2" x14ac:dyDescent="0.25">
      <c r="A556" s="118"/>
      <c r="B556" s="123" t="s">
        <v>211</v>
      </c>
      <c r="C556" s="40" t="s">
        <v>212</v>
      </c>
      <c r="D556" s="41">
        <v>141.27000000000001</v>
      </c>
    </row>
    <row r="557" spans="1:4" ht="54.35" x14ac:dyDescent="0.25">
      <c r="A557" s="118" t="s">
        <v>731</v>
      </c>
      <c r="B557" s="123"/>
      <c r="C557" s="40" t="s">
        <v>732</v>
      </c>
      <c r="D557" s="41">
        <v>9098.82</v>
      </c>
    </row>
    <row r="558" spans="1:4" ht="27.2" x14ac:dyDescent="0.25">
      <c r="A558" s="118" t="s">
        <v>733</v>
      </c>
      <c r="B558" s="123"/>
      <c r="C558" s="40" t="s">
        <v>734</v>
      </c>
      <c r="D558" s="41">
        <v>187.75</v>
      </c>
    </row>
    <row r="559" spans="1:4" ht="27.2" x14ac:dyDescent="0.25">
      <c r="A559" s="118" t="s">
        <v>735</v>
      </c>
      <c r="B559" s="123"/>
      <c r="C559" s="40" t="s">
        <v>736</v>
      </c>
      <c r="D559" s="41">
        <v>187.75</v>
      </c>
    </row>
    <row r="560" spans="1:4" ht="27.2" x14ac:dyDescent="0.25">
      <c r="A560" s="118"/>
      <c r="B560" s="123" t="s">
        <v>211</v>
      </c>
      <c r="C560" s="40" t="s">
        <v>212</v>
      </c>
      <c r="D560" s="41">
        <v>187.75</v>
      </c>
    </row>
    <row r="561" spans="1:4" ht="27.2" x14ac:dyDescent="0.25">
      <c r="A561" s="118" t="s">
        <v>737</v>
      </c>
      <c r="B561" s="123"/>
      <c r="C561" s="40" t="s">
        <v>738</v>
      </c>
      <c r="D561" s="41">
        <v>80</v>
      </c>
    </row>
    <row r="562" spans="1:4" ht="27.2" x14ac:dyDescent="0.25">
      <c r="A562" s="118" t="s">
        <v>739</v>
      </c>
      <c r="B562" s="123"/>
      <c r="C562" s="40" t="s">
        <v>740</v>
      </c>
      <c r="D562" s="41">
        <v>80</v>
      </c>
    </row>
    <row r="563" spans="1:4" ht="27.2" x14ac:dyDescent="0.25">
      <c r="A563" s="118"/>
      <c r="B563" s="123" t="s">
        <v>211</v>
      </c>
      <c r="C563" s="40" t="s">
        <v>212</v>
      </c>
      <c r="D563" s="41">
        <v>80</v>
      </c>
    </row>
    <row r="564" spans="1:4" x14ac:dyDescent="0.25">
      <c r="A564" s="118" t="s">
        <v>741</v>
      </c>
      <c r="B564" s="123"/>
      <c r="C564" s="40" t="s">
        <v>742</v>
      </c>
      <c r="D564" s="41">
        <v>70.599999999999994</v>
      </c>
    </row>
    <row r="565" spans="1:4" x14ac:dyDescent="0.25">
      <c r="A565" s="118" t="s">
        <v>743</v>
      </c>
      <c r="B565" s="123"/>
      <c r="C565" s="40" t="s">
        <v>744</v>
      </c>
      <c r="D565" s="41">
        <v>70.599999999999994</v>
      </c>
    </row>
    <row r="566" spans="1:4" ht="27.2" x14ac:dyDescent="0.25">
      <c r="A566" s="118"/>
      <c r="B566" s="123" t="s">
        <v>211</v>
      </c>
      <c r="C566" s="40" t="s">
        <v>212</v>
      </c>
      <c r="D566" s="41">
        <v>70.599999999999994</v>
      </c>
    </row>
    <row r="567" spans="1:4" ht="27.2" x14ac:dyDescent="0.25">
      <c r="A567" s="118" t="s">
        <v>745</v>
      </c>
      <c r="B567" s="123"/>
      <c r="C567" s="40" t="s">
        <v>746</v>
      </c>
      <c r="D567" s="41">
        <v>4982.1899999999996</v>
      </c>
    </row>
    <row r="568" spans="1:4" x14ac:dyDescent="0.25">
      <c r="A568" s="118" t="s">
        <v>747</v>
      </c>
      <c r="B568" s="123"/>
      <c r="C568" s="40" t="s">
        <v>748</v>
      </c>
      <c r="D568" s="41">
        <v>3482.19</v>
      </c>
    </row>
    <row r="569" spans="1:4" ht="27.2" x14ac:dyDescent="0.25">
      <c r="A569" s="118"/>
      <c r="B569" s="123" t="s">
        <v>211</v>
      </c>
      <c r="C569" s="40" t="s">
        <v>212</v>
      </c>
      <c r="D569" s="41">
        <v>3482.19</v>
      </c>
    </row>
    <row r="570" spans="1:4" ht="40.75" x14ac:dyDescent="0.25">
      <c r="A570" s="118" t="s">
        <v>749</v>
      </c>
      <c r="B570" s="123"/>
      <c r="C570" s="40" t="s">
        <v>750</v>
      </c>
      <c r="D570" s="41">
        <v>1500</v>
      </c>
    </row>
    <row r="571" spans="1:4" ht="27.2" x14ac:dyDescent="0.25">
      <c r="A571" s="118"/>
      <c r="B571" s="123" t="s">
        <v>142</v>
      </c>
      <c r="C571" s="40" t="s">
        <v>143</v>
      </c>
      <c r="D571" s="41">
        <v>1500</v>
      </c>
    </row>
    <row r="572" spans="1:4" ht="27.2" x14ac:dyDescent="0.25">
      <c r="A572" s="118" t="s">
        <v>751</v>
      </c>
      <c r="B572" s="123"/>
      <c r="C572" s="40" t="s">
        <v>752</v>
      </c>
      <c r="D572" s="41">
        <v>1178.28</v>
      </c>
    </row>
    <row r="573" spans="1:4" ht="27.2" x14ac:dyDescent="0.25">
      <c r="A573" s="118" t="s">
        <v>753</v>
      </c>
      <c r="B573" s="123"/>
      <c r="C573" s="40" t="s">
        <v>754</v>
      </c>
      <c r="D573" s="41">
        <v>1178.28</v>
      </c>
    </row>
    <row r="574" spans="1:4" ht="40.75" x14ac:dyDescent="0.25">
      <c r="A574" s="118"/>
      <c r="B574" s="123" t="s">
        <v>249</v>
      </c>
      <c r="C574" s="40" t="s">
        <v>250</v>
      </c>
      <c r="D574" s="41">
        <v>1178.28</v>
      </c>
    </row>
    <row r="575" spans="1:4" x14ac:dyDescent="0.25">
      <c r="A575" s="118" t="s">
        <v>755</v>
      </c>
      <c r="B575" s="123"/>
      <c r="C575" s="40" t="s">
        <v>756</v>
      </c>
      <c r="D575" s="41">
        <v>2600</v>
      </c>
    </row>
    <row r="576" spans="1:4" x14ac:dyDescent="0.25">
      <c r="A576" s="118" t="s">
        <v>757</v>
      </c>
      <c r="B576" s="123"/>
      <c r="C576" s="40" t="s">
        <v>758</v>
      </c>
      <c r="D576" s="41">
        <v>2600</v>
      </c>
    </row>
    <row r="577" spans="1:4" ht="27.2" x14ac:dyDescent="0.25">
      <c r="A577" s="118"/>
      <c r="B577" s="123" t="s">
        <v>211</v>
      </c>
      <c r="C577" s="40" t="s">
        <v>212</v>
      </c>
      <c r="D577" s="41">
        <v>2600</v>
      </c>
    </row>
    <row r="578" spans="1:4" x14ac:dyDescent="0.25">
      <c r="A578" s="118" t="s">
        <v>759</v>
      </c>
      <c r="B578" s="123"/>
      <c r="C578" s="40" t="s">
        <v>400</v>
      </c>
      <c r="D578" s="41">
        <v>88108.25</v>
      </c>
    </row>
    <row r="579" spans="1:4" ht="27.2" x14ac:dyDescent="0.25">
      <c r="A579" s="118" t="s">
        <v>760</v>
      </c>
      <c r="B579" s="123"/>
      <c r="C579" s="40" t="s">
        <v>246</v>
      </c>
      <c r="D579" s="41">
        <v>16206.91</v>
      </c>
    </row>
    <row r="580" spans="1:4" ht="27.2" x14ac:dyDescent="0.25">
      <c r="A580" s="118" t="s">
        <v>761</v>
      </c>
      <c r="B580" s="123"/>
      <c r="C580" s="40" t="s">
        <v>248</v>
      </c>
      <c r="D580" s="41">
        <v>5166.91</v>
      </c>
    </row>
    <row r="581" spans="1:4" ht="40.75" x14ac:dyDescent="0.25">
      <c r="A581" s="118"/>
      <c r="B581" s="123" t="s">
        <v>249</v>
      </c>
      <c r="C581" s="40" t="s">
        <v>250</v>
      </c>
      <c r="D581" s="41">
        <v>4882.38</v>
      </c>
    </row>
    <row r="582" spans="1:4" ht="27.2" x14ac:dyDescent="0.25">
      <c r="A582" s="118"/>
      <c r="B582" s="123" t="s">
        <v>211</v>
      </c>
      <c r="C582" s="40" t="s">
        <v>212</v>
      </c>
      <c r="D582" s="41">
        <v>284.52999999999997</v>
      </c>
    </row>
    <row r="583" spans="1:4" ht="27.2" x14ac:dyDescent="0.25">
      <c r="A583" s="118" t="s">
        <v>762</v>
      </c>
      <c r="B583" s="123"/>
      <c r="C583" s="40" t="s">
        <v>763</v>
      </c>
      <c r="D583" s="41">
        <v>11040</v>
      </c>
    </row>
    <row r="584" spans="1:4" ht="40.75" x14ac:dyDescent="0.25">
      <c r="A584" s="118"/>
      <c r="B584" s="123" t="s">
        <v>249</v>
      </c>
      <c r="C584" s="40" t="s">
        <v>250</v>
      </c>
      <c r="D584" s="41">
        <v>10563.2</v>
      </c>
    </row>
    <row r="585" spans="1:4" ht="27.2" x14ac:dyDescent="0.25">
      <c r="A585" s="118"/>
      <c r="B585" s="123" t="s">
        <v>211</v>
      </c>
      <c r="C585" s="40" t="s">
        <v>212</v>
      </c>
      <c r="D585" s="41">
        <v>476.8</v>
      </c>
    </row>
    <row r="586" spans="1:4" ht="27.2" x14ac:dyDescent="0.25">
      <c r="A586" s="118" t="s">
        <v>764</v>
      </c>
      <c r="B586" s="123"/>
      <c r="C586" s="40" t="s">
        <v>379</v>
      </c>
      <c r="D586" s="41">
        <v>71901.34</v>
      </c>
    </row>
    <row r="587" spans="1:4" ht="27.2" x14ac:dyDescent="0.25">
      <c r="A587" s="118" t="s">
        <v>765</v>
      </c>
      <c r="B587" s="123"/>
      <c r="C587" s="40" t="s">
        <v>145</v>
      </c>
      <c r="D587" s="41">
        <v>71901.34</v>
      </c>
    </row>
    <row r="588" spans="1:4" ht="40.75" x14ac:dyDescent="0.25">
      <c r="A588" s="118"/>
      <c r="B588" s="123" t="s">
        <v>249</v>
      </c>
      <c r="C588" s="40" t="s">
        <v>250</v>
      </c>
      <c r="D588" s="41">
        <v>65228.45</v>
      </c>
    </row>
    <row r="589" spans="1:4" ht="27.2" x14ac:dyDescent="0.25">
      <c r="A589" s="118"/>
      <c r="B589" s="123" t="s">
        <v>211</v>
      </c>
      <c r="C589" s="40" t="s">
        <v>212</v>
      </c>
      <c r="D589" s="41">
        <v>6495.44</v>
      </c>
    </row>
    <row r="590" spans="1:4" x14ac:dyDescent="0.25">
      <c r="A590" s="118"/>
      <c r="B590" s="123" t="s">
        <v>150</v>
      </c>
      <c r="C590" s="40" t="s">
        <v>151</v>
      </c>
      <c r="D590" s="41">
        <v>177.45</v>
      </c>
    </row>
    <row r="591" spans="1:4" s="125" customFormat="1" ht="12.9" x14ac:dyDescent="0.2">
      <c r="A591" s="116" t="s">
        <v>766</v>
      </c>
      <c r="B591" s="43"/>
      <c r="C591" s="44" t="s">
        <v>767</v>
      </c>
      <c r="D591" s="45">
        <v>73739.740000000005</v>
      </c>
    </row>
    <row r="592" spans="1:4" ht="27.2" x14ac:dyDescent="0.25">
      <c r="A592" s="118" t="s">
        <v>768</v>
      </c>
      <c r="B592" s="123"/>
      <c r="C592" s="40" t="s">
        <v>248</v>
      </c>
      <c r="D592" s="41">
        <v>16137.99</v>
      </c>
    </row>
    <row r="593" spans="1:4" ht="40.75" x14ac:dyDescent="0.25">
      <c r="A593" s="118"/>
      <c r="B593" s="123" t="s">
        <v>249</v>
      </c>
      <c r="C593" s="40" t="s">
        <v>250</v>
      </c>
      <c r="D593" s="41">
        <v>14812.92</v>
      </c>
    </row>
    <row r="594" spans="1:4" ht="27.2" x14ac:dyDescent="0.25">
      <c r="A594" s="118"/>
      <c r="B594" s="123" t="s">
        <v>211</v>
      </c>
      <c r="C594" s="40" t="s">
        <v>212</v>
      </c>
      <c r="D594" s="41">
        <v>1325.07</v>
      </c>
    </row>
    <row r="595" spans="1:4" ht="27.2" x14ac:dyDescent="0.25">
      <c r="A595" s="118" t="s">
        <v>769</v>
      </c>
      <c r="B595" s="123"/>
      <c r="C595" s="40" t="s">
        <v>770</v>
      </c>
      <c r="D595" s="41">
        <v>4676.82</v>
      </c>
    </row>
    <row r="596" spans="1:4" x14ac:dyDescent="0.25">
      <c r="A596" s="118"/>
      <c r="B596" s="123" t="s">
        <v>150</v>
      </c>
      <c r="C596" s="40" t="s">
        <v>151</v>
      </c>
      <c r="D596" s="41">
        <v>4676.82</v>
      </c>
    </row>
    <row r="597" spans="1:4" x14ac:dyDescent="0.25">
      <c r="A597" s="118" t="s">
        <v>771</v>
      </c>
      <c r="B597" s="123"/>
      <c r="C597" s="40" t="s">
        <v>772</v>
      </c>
      <c r="D597" s="41">
        <v>20000</v>
      </c>
    </row>
    <row r="598" spans="1:4" x14ac:dyDescent="0.25">
      <c r="A598" s="118"/>
      <c r="B598" s="123" t="s">
        <v>150</v>
      </c>
      <c r="C598" s="40" t="s">
        <v>151</v>
      </c>
      <c r="D598" s="41">
        <v>20000</v>
      </c>
    </row>
    <row r="599" spans="1:4" x14ac:dyDescent="0.25">
      <c r="A599" s="118" t="s">
        <v>773</v>
      </c>
      <c r="B599" s="123"/>
      <c r="C599" s="40" t="s">
        <v>672</v>
      </c>
      <c r="D599" s="41">
        <v>746.82</v>
      </c>
    </row>
    <row r="600" spans="1:4" ht="27.2" x14ac:dyDescent="0.25">
      <c r="A600" s="118"/>
      <c r="B600" s="123" t="s">
        <v>211</v>
      </c>
      <c r="C600" s="40" t="s">
        <v>212</v>
      </c>
      <c r="D600" s="41">
        <v>746.82</v>
      </c>
    </row>
    <row r="601" spans="1:4" x14ac:dyDescent="0.25">
      <c r="A601" s="118" t="s">
        <v>774</v>
      </c>
      <c r="B601" s="123"/>
      <c r="C601" s="40" t="s">
        <v>775</v>
      </c>
      <c r="D601" s="41">
        <v>100</v>
      </c>
    </row>
    <row r="602" spans="1:4" x14ac:dyDescent="0.25">
      <c r="A602" s="118"/>
      <c r="B602" s="123" t="s">
        <v>150</v>
      </c>
      <c r="C602" s="40" t="s">
        <v>151</v>
      </c>
      <c r="D602" s="41">
        <v>100</v>
      </c>
    </row>
    <row r="603" spans="1:4" x14ac:dyDescent="0.25">
      <c r="A603" s="118" t="s">
        <v>776</v>
      </c>
      <c r="B603" s="123"/>
      <c r="C603" s="40" t="s">
        <v>777</v>
      </c>
      <c r="D603" s="41">
        <v>5172.34</v>
      </c>
    </row>
    <row r="604" spans="1:4" ht="40.75" x14ac:dyDescent="0.25">
      <c r="A604" s="118"/>
      <c r="B604" s="123" t="s">
        <v>249</v>
      </c>
      <c r="C604" s="40" t="s">
        <v>250</v>
      </c>
      <c r="D604" s="41">
        <v>5172.34</v>
      </c>
    </row>
    <row r="605" spans="1:4" x14ac:dyDescent="0.25">
      <c r="A605" s="118" t="s">
        <v>778</v>
      </c>
      <c r="B605" s="123"/>
      <c r="C605" s="40" t="s">
        <v>779</v>
      </c>
      <c r="D605" s="41">
        <v>265</v>
      </c>
    </row>
    <row r="606" spans="1:4" x14ac:dyDescent="0.25">
      <c r="A606" s="118"/>
      <c r="B606" s="123" t="s">
        <v>150</v>
      </c>
      <c r="C606" s="40" t="s">
        <v>151</v>
      </c>
      <c r="D606" s="41">
        <v>265</v>
      </c>
    </row>
    <row r="607" spans="1:4" ht="40.75" x14ac:dyDescent="0.25">
      <c r="A607" s="118" t="s">
        <v>780</v>
      </c>
      <c r="B607" s="123"/>
      <c r="C607" s="40" t="s">
        <v>781</v>
      </c>
      <c r="D607" s="41">
        <v>19324.04</v>
      </c>
    </row>
    <row r="608" spans="1:4" x14ac:dyDescent="0.25">
      <c r="A608" s="118"/>
      <c r="B608" s="123" t="s">
        <v>157</v>
      </c>
      <c r="C608" s="40" t="s">
        <v>158</v>
      </c>
      <c r="D608" s="41">
        <v>19324.04</v>
      </c>
    </row>
    <row r="609" spans="1:4" ht="27.2" x14ac:dyDescent="0.25">
      <c r="A609" s="118" t="s">
        <v>782</v>
      </c>
      <c r="B609" s="123"/>
      <c r="C609" s="40" t="s">
        <v>783</v>
      </c>
      <c r="D609" s="41">
        <v>434.7</v>
      </c>
    </row>
    <row r="610" spans="1:4" ht="27.2" x14ac:dyDescent="0.25">
      <c r="A610" s="118"/>
      <c r="B610" s="123" t="s">
        <v>211</v>
      </c>
      <c r="C610" s="40" t="s">
        <v>212</v>
      </c>
      <c r="D610" s="41">
        <v>434.7</v>
      </c>
    </row>
    <row r="611" spans="1:4" x14ac:dyDescent="0.25">
      <c r="A611" s="118" t="s">
        <v>784</v>
      </c>
      <c r="B611" s="123"/>
      <c r="C611" s="40" t="s">
        <v>785</v>
      </c>
      <c r="D611" s="41">
        <v>201.93</v>
      </c>
    </row>
    <row r="612" spans="1:4" ht="27.2" x14ac:dyDescent="0.25">
      <c r="A612" s="118"/>
      <c r="B612" s="123" t="s">
        <v>211</v>
      </c>
      <c r="C612" s="40" t="s">
        <v>212</v>
      </c>
      <c r="D612" s="41">
        <v>201.93</v>
      </c>
    </row>
    <row r="613" spans="1:4" ht="27.2" x14ac:dyDescent="0.25">
      <c r="A613" s="118" t="s">
        <v>786</v>
      </c>
      <c r="B613" s="123"/>
      <c r="C613" s="40" t="s">
        <v>787</v>
      </c>
      <c r="D613" s="41">
        <v>121.2</v>
      </c>
    </row>
    <row r="614" spans="1:4" ht="27.2" x14ac:dyDescent="0.25">
      <c r="A614" s="118"/>
      <c r="B614" s="123" t="s">
        <v>211</v>
      </c>
      <c r="C614" s="40" t="s">
        <v>212</v>
      </c>
      <c r="D614" s="41">
        <v>121.2</v>
      </c>
    </row>
    <row r="615" spans="1:4" ht="27.2" x14ac:dyDescent="0.25">
      <c r="A615" s="118" t="s">
        <v>788</v>
      </c>
      <c r="B615" s="123"/>
      <c r="C615" s="40" t="s">
        <v>789</v>
      </c>
      <c r="D615" s="41">
        <v>3169.1</v>
      </c>
    </row>
    <row r="616" spans="1:4" ht="27.2" x14ac:dyDescent="0.25">
      <c r="A616" s="118"/>
      <c r="B616" s="123" t="s">
        <v>211</v>
      </c>
      <c r="C616" s="40" t="s">
        <v>212</v>
      </c>
      <c r="D616" s="41">
        <v>3169.1</v>
      </c>
    </row>
    <row r="617" spans="1:4" ht="40.75" x14ac:dyDescent="0.25">
      <c r="A617" s="118" t="s">
        <v>790</v>
      </c>
      <c r="B617" s="123"/>
      <c r="C617" s="40" t="s">
        <v>791</v>
      </c>
      <c r="D617" s="41">
        <v>7.6</v>
      </c>
    </row>
    <row r="618" spans="1:4" ht="27.2" x14ac:dyDescent="0.25">
      <c r="A618" s="118"/>
      <c r="B618" s="123" t="s">
        <v>211</v>
      </c>
      <c r="C618" s="40" t="s">
        <v>212</v>
      </c>
      <c r="D618" s="41">
        <v>7.6</v>
      </c>
    </row>
    <row r="619" spans="1:4" x14ac:dyDescent="0.25">
      <c r="A619" s="118" t="s">
        <v>792</v>
      </c>
      <c r="B619" s="123"/>
      <c r="C619" s="40" t="s">
        <v>793</v>
      </c>
      <c r="D619" s="41">
        <v>3382.2</v>
      </c>
    </row>
    <row r="620" spans="1:4" ht="40.75" x14ac:dyDescent="0.25">
      <c r="A620" s="118"/>
      <c r="B620" s="123" t="s">
        <v>249</v>
      </c>
      <c r="C620" s="40" t="s">
        <v>250</v>
      </c>
      <c r="D620" s="41">
        <v>3277.45</v>
      </c>
    </row>
    <row r="621" spans="1:4" ht="27.2" x14ac:dyDescent="0.25">
      <c r="A621" s="118"/>
      <c r="B621" s="123" t="s">
        <v>211</v>
      </c>
      <c r="C621" s="40" t="s">
        <v>212</v>
      </c>
      <c r="D621" s="41">
        <v>104.75</v>
      </c>
    </row>
    <row r="622" spans="1:4" s="125" customFormat="1" ht="12.9" x14ac:dyDescent="0.2">
      <c r="A622" s="116"/>
      <c r="B622" s="43"/>
      <c r="C622" s="44" t="s">
        <v>794</v>
      </c>
      <c r="D622" s="45">
        <v>7160204.7800000003</v>
      </c>
    </row>
  </sheetData>
  <mergeCells count="9">
    <mergeCell ref="B1:D1"/>
    <mergeCell ref="B2:D2"/>
    <mergeCell ref="B4:D4"/>
    <mergeCell ref="A5:D5"/>
    <mergeCell ref="A6:A7"/>
    <mergeCell ref="B6:B7"/>
    <mergeCell ref="C6:C7"/>
    <mergeCell ref="D6:D7"/>
    <mergeCell ref="C3:D3"/>
  </mergeCells>
  <pageMargins left="0.51181102362204722" right="0.11811023622047245" top="0.35433070866141736" bottom="0.35433070866141736" header="0.51181102362204722" footer="0.51181102362204722"/>
  <pageSetup paperSize="9" fitToHeight="1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75"/>
  <sheetViews>
    <sheetView zoomScaleNormal="100" workbookViewId="0">
      <selection activeCell="H14" sqref="H14"/>
    </sheetView>
  </sheetViews>
  <sheetFormatPr defaultColWidth="9.125" defaultRowHeight="13.6" x14ac:dyDescent="0.25"/>
  <cols>
    <col min="1" max="1" width="12.375" style="21" customWidth="1"/>
    <col min="2" max="2" width="6" style="21" customWidth="1"/>
    <col min="3" max="3" width="66" style="21" customWidth="1"/>
    <col min="4" max="4" width="14.375" style="21" customWidth="1"/>
    <col min="5" max="5" width="13.5" style="21" customWidth="1"/>
    <col min="6" max="16384" width="9.125" style="21"/>
  </cols>
  <sheetData>
    <row r="1" spans="1:5" x14ac:dyDescent="0.25">
      <c r="C1" s="140" t="s">
        <v>1007</v>
      </c>
      <c r="D1" s="140"/>
      <c r="E1" s="140"/>
    </row>
    <row r="2" spans="1:5" x14ac:dyDescent="0.25">
      <c r="A2" s="34"/>
      <c r="B2" s="34"/>
      <c r="C2" s="140" t="s">
        <v>1017</v>
      </c>
      <c r="D2" s="140"/>
      <c r="E2" s="140"/>
    </row>
    <row r="3" spans="1:5" x14ac:dyDescent="0.25">
      <c r="A3" s="34"/>
      <c r="B3" s="34"/>
      <c r="C3" s="129"/>
      <c r="D3" s="140" t="s">
        <v>1006</v>
      </c>
      <c r="E3" s="140"/>
    </row>
    <row r="4" spans="1:5" x14ac:dyDescent="0.25">
      <c r="A4" s="34"/>
      <c r="B4" s="34"/>
      <c r="C4" s="140" t="s">
        <v>1018</v>
      </c>
      <c r="D4" s="140"/>
      <c r="E4" s="140"/>
    </row>
    <row r="5" spans="1:5" x14ac:dyDescent="0.25">
      <c r="A5" s="34"/>
      <c r="B5" s="34"/>
      <c r="C5" s="34"/>
      <c r="D5" s="46"/>
      <c r="E5" s="46"/>
    </row>
    <row r="6" spans="1:5" ht="49.6" customHeight="1" x14ac:dyDescent="0.25">
      <c r="A6" s="134" t="s">
        <v>795</v>
      </c>
      <c r="B6" s="134"/>
      <c r="C6" s="134"/>
      <c r="D6" s="134"/>
      <c r="E6" s="134"/>
    </row>
    <row r="7" spans="1:5" x14ac:dyDescent="0.25">
      <c r="A7" s="149" t="s">
        <v>131</v>
      </c>
      <c r="B7" s="149" t="s">
        <v>132</v>
      </c>
      <c r="C7" s="149" t="s">
        <v>133</v>
      </c>
      <c r="D7" s="149" t="s">
        <v>796</v>
      </c>
      <c r="E7" s="149" t="s">
        <v>797</v>
      </c>
    </row>
    <row r="8" spans="1:5" ht="34.5" customHeight="1" x14ac:dyDescent="0.25">
      <c r="A8" s="149" t="s">
        <v>132</v>
      </c>
      <c r="B8" s="149" t="s">
        <v>132</v>
      </c>
      <c r="C8" s="149"/>
      <c r="D8" s="149" t="s">
        <v>5</v>
      </c>
      <c r="E8" s="149" t="s">
        <v>5</v>
      </c>
    </row>
    <row r="9" spans="1:5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</row>
    <row r="10" spans="1:5" ht="25.85" x14ac:dyDescent="0.25">
      <c r="A10" s="36" t="s">
        <v>134</v>
      </c>
      <c r="B10" s="37"/>
      <c r="C10" s="38" t="s">
        <v>135</v>
      </c>
      <c r="D10" s="39">
        <v>3819571.47</v>
      </c>
      <c r="E10" s="39">
        <v>3913146.24</v>
      </c>
    </row>
    <row r="11" spans="1:5" x14ac:dyDescent="0.25">
      <c r="A11" s="118" t="s">
        <v>136</v>
      </c>
      <c r="B11" s="123"/>
      <c r="C11" s="40" t="s">
        <v>137</v>
      </c>
      <c r="D11" s="41">
        <v>888931.83999999997</v>
      </c>
      <c r="E11" s="41">
        <v>890710.44</v>
      </c>
    </row>
    <row r="12" spans="1:5" ht="27.2" x14ac:dyDescent="0.25">
      <c r="A12" s="118" t="s">
        <v>138</v>
      </c>
      <c r="B12" s="123"/>
      <c r="C12" s="40" t="s">
        <v>139</v>
      </c>
      <c r="D12" s="41">
        <v>865817.08</v>
      </c>
      <c r="E12" s="41">
        <v>865817.08</v>
      </c>
    </row>
    <row r="13" spans="1:5" ht="27.2" x14ac:dyDescent="0.25">
      <c r="A13" s="118" t="s">
        <v>140</v>
      </c>
      <c r="B13" s="123"/>
      <c r="C13" s="40" t="s">
        <v>141</v>
      </c>
      <c r="D13" s="41">
        <v>1899.67</v>
      </c>
      <c r="E13" s="41">
        <v>1899.67</v>
      </c>
    </row>
    <row r="14" spans="1:5" ht="27.2" x14ac:dyDescent="0.25">
      <c r="A14" s="118"/>
      <c r="B14" s="123" t="s">
        <v>142</v>
      </c>
      <c r="C14" s="40" t="s">
        <v>143</v>
      </c>
      <c r="D14" s="41">
        <v>1899.67</v>
      </c>
      <c r="E14" s="41">
        <v>1899.67</v>
      </c>
    </row>
    <row r="15" spans="1:5" ht="27.2" x14ac:dyDescent="0.25">
      <c r="A15" s="118" t="s">
        <v>144</v>
      </c>
      <c r="B15" s="123"/>
      <c r="C15" s="40" t="s">
        <v>145</v>
      </c>
      <c r="D15" s="41">
        <v>147016.35</v>
      </c>
      <c r="E15" s="41">
        <v>147016.35</v>
      </c>
    </row>
    <row r="16" spans="1:5" ht="27.2" x14ac:dyDescent="0.25">
      <c r="A16" s="118"/>
      <c r="B16" s="123" t="s">
        <v>142</v>
      </c>
      <c r="C16" s="40" t="s">
        <v>143</v>
      </c>
      <c r="D16" s="41">
        <v>147016.35</v>
      </c>
      <c r="E16" s="41">
        <v>147016.35</v>
      </c>
    </row>
    <row r="17" spans="1:5" ht="27.2" x14ac:dyDescent="0.25">
      <c r="A17" s="118" t="s">
        <v>146</v>
      </c>
      <c r="B17" s="123"/>
      <c r="C17" s="40" t="s">
        <v>147</v>
      </c>
      <c r="D17" s="41">
        <v>93.62</v>
      </c>
      <c r="E17" s="41">
        <v>93.62</v>
      </c>
    </row>
    <row r="18" spans="1:5" ht="27.2" x14ac:dyDescent="0.25">
      <c r="A18" s="118"/>
      <c r="B18" s="123" t="s">
        <v>142</v>
      </c>
      <c r="C18" s="40" t="s">
        <v>143</v>
      </c>
      <c r="D18" s="41">
        <v>93.62</v>
      </c>
      <c r="E18" s="41">
        <v>93.62</v>
      </c>
    </row>
    <row r="19" spans="1:5" ht="27.2" x14ac:dyDescent="0.25">
      <c r="A19" s="118" t="s">
        <v>148</v>
      </c>
      <c r="B19" s="123"/>
      <c r="C19" s="40" t="s">
        <v>149</v>
      </c>
      <c r="D19" s="41">
        <v>716807.44</v>
      </c>
      <c r="E19" s="41">
        <v>716807.44</v>
      </c>
    </row>
    <row r="20" spans="1:5" ht="27.2" x14ac:dyDescent="0.25">
      <c r="A20" s="118"/>
      <c r="B20" s="123" t="s">
        <v>142</v>
      </c>
      <c r="C20" s="40" t="s">
        <v>143</v>
      </c>
      <c r="D20" s="41">
        <v>713640.74</v>
      </c>
      <c r="E20" s="41">
        <v>713640.74</v>
      </c>
    </row>
    <row r="21" spans="1:5" x14ac:dyDescent="0.25">
      <c r="A21" s="118"/>
      <c r="B21" s="123" t="s">
        <v>150</v>
      </c>
      <c r="C21" s="40" t="s">
        <v>151</v>
      </c>
      <c r="D21" s="41">
        <v>3166.7</v>
      </c>
      <c r="E21" s="41">
        <v>3166.7</v>
      </c>
    </row>
    <row r="22" spans="1:5" ht="40.75" x14ac:dyDescent="0.25">
      <c r="A22" s="118" t="s">
        <v>154</v>
      </c>
      <c r="B22" s="123"/>
      <c r="C22" s="40" t="s">
        <v>155</v>
      </c>
      <c r="D22" s="41">
        <v>23114.76</v>
      </c>
      <c r="E22" s="41">
        <v>24893.360000000001</v>
      </c>
    </row>
    <row r="23" spans="1:5" ht="27.2" x14ac:dyDescent="0.25">
      <c r="A23" s="118" t="s">
        <v>156</v>
      </c>
      <c r="B23" s="123"/>
      <c r="C23" s="40" t="s">
        <v>149</v>
      </c>
      <c r="D23" s="41">
        <v>23114.76</v>
      </c>
      <c r="E23" s="41">
        <v>24893.360000000001</v>
      </c>
    </row>
    <row r="24" spans="1:5" x14ac:dyDescent="0.25">
      <c r="A24" s="118"/>
      <c r="B24" s="123" t="s">
        <v>157</v>
      </c>
      <c r="C24" s="40" t="s">
        <v>158</v>
      </c>
      <c r="D24" s="41">
        <v>500</v>
      </c>
      <c r="E24" s="41">
        <v>500</v>
      </c>
    </row>
    <row r="25" spans="1:5" ht="27.2" x14ac:dyDescent="0.25">
      <c r="A25" s="118"/>
      <c r="B25" s="123" t="s">
        <v>142</v>
      </c>
      <c r="C25" s="40" t="s">
        <v>143</v>
      </c>
      <c r="D25" s="41">
        <v>22614.76</v>
      </c>
      <c r="E25" s="41">
        <v>24393.360000000001</v>
      </c>
    </row>
    <row r="26" spans="1:5" ht="27.2" x14ac:dyDescent="0.25">
      <c r="A26" s="118" t="s">
        <v>159</v>
      </c>
      <c r="B26" s="123"/>
      <c r="C26" s="40" t="s">
        <v>160</v>
      </c>
      <c r="D26" s="41">
        <v>2580465.5</v>
      </c>
      <c r="E26" s="41">
        <v>2760396.45</v>
      </c>
    </row>
    <row r="27" spans="1:5" ht="27.2" x14ac:dyDescent="0.25">
      <c r="A27" s="118" t="s">
        <v>161</v>
      </c>
      <c r="B27" s="123"/>
      <c r="C27" s="40" t="s">
        <v>162</v>
      </c>
      <c r="D27" s="41">
        <v>2575223.7400000002</v>
      </c>
      <c r="E27" s="41">
        <v>2755154.69</v>
      </c>
    </row>
    <row r="28" spans="1:5" ht="27.2" x14ac:dyDescent="0.25">
      <c r="A28" s="118" t="s">
        <v>163</v>
      </c>
      <c r="B28" s="123"/>
      <c r="C28" s="40" t="s">
        <v>141</v>
      </c>
      <c r="D28" s="41">
        <v>4295.58</v>
      </c>
      <c r="E28" s="41">
        <v>4295.58</v>
      </c>
    </row>
    <row r="29" spans="1:5" ht="27.2" x14ac:dyDescent="0.25">
      <c r="A29" s="118"/>
      <c r="B29" s="123" t="s">
        <v>142</v>
      </c>
      <c r="C29" s="40" t="s">
        <v>143</v>
      </c>
      <c r="D29" s="41">
        <v>4295.58</v>
      </c>
      <c r="E29" s="41">
        <v>4295.58</v>
      </c>
    </row>
    <row r="30" spans="1:5" ht="27.2" x14ac:dyDescent="0.25">
      <c r="A30" s="118" t="s">
        <v>166</v>
      </c>
      <c r="B30" s="123"/>
      <c r="C30" s="40" t="s">
        <v>145</v>
      </c>
      <c r="D30" s="41">
        <v>555585.98</v>
      </c>
      <c r="E30" s="41">
        <v>562702.32999999996</v>
      </c>
    </row>
    <row r="31" spans="1:5" ht="27.2" x14ac:dyDescent="0.25">
      <c r="A31" s="118"/>
      <c r="B31" s="123" t="s">
        <v>142</v>
      </c>
      <c r="C31" s="40" t="s">
        <v>143</v>
      </c>
      <c r="D31" s="41">
        <v>555585.98</v>
      </c>
      <c r="E31" s="41">
        <v>562702.32999999996</v>
      </c>
    </row>
    <row r="32" spans="1:5" ht="27.2" x14ac:dyDescent="0.25">
      <c r="A32" s="118" t="s">
        <v>167</v>
      </c>
      <c r="B32" s="123"/>
      <c r="C32" s="40" t="s">
        <v>168</v>
      </c>
      <c r="D32" s="41">
        <v>3167.31</v>
      </c>
      <c r="E32" s="41">
        <v>3167.31</v>
      </c>
    </row>
    <row r="33" spans="1:5" ht="27.2" x14ac:dyDescent="0.25">
      <c r="A33" s="118"/>
      <c r="B33" s="123" t="s">
        <v>142</v>
      </c>
      <c r="C33" s="40" t="s">
        <v>143</v>
      </c>
      <c r="D33" s="41">
        <v>3167.31</v>
      </c>
      <c r="E33" s="41">
        <v>3167.31</v>
      </c>
    </row>
    <row r="34" spans="1:5" ht="27.2" x14ac:dyDescent="0.25">
      <c r="A34" s="118" t="s">
        <v>169</v>
      </c>
      <c r="B34" s="123"/>
      <c r="C34" s="40" t="s">
        <v>147</v>
      </c>
      <c r="D34" s="41">
        <v>73.8</v>
      </c>
      <c r="E34" s="41">
        <v>73.8</v>
      </c>
    </row>
    <row r="35" spans="1:5" ht="27.2" x14ac:dyDescent="0.25">
      <c r="A35" s="118"/>
      <c r="B35" s="123" t="s">
        <v>142</v>
      </c>
      <c r="C35" s="40" t="s">
        <v>143</v>
      </c>
      <c r="D35" s="41">
        <v>73.8</v>
      </c>
      <c r="E35" s="41">
        <v>73.8</v>
      </c>
    </row>
    <row r="36" spans="1:5" x14ac:dyDescent="0.25">
      <c r="A36" s="118" t="s">
        <v>170</v>
      </c>
      <c r="B36" s="123"/>
      <c r="C36" s="40" t="s">
        <v>171</v>
      </c>
      <c r="D36" s="41">
        <v>1290.05</v>
      </c>
      <c r="E36" s="41">
        <v>1290.05</v>
      </c>
    </row>
    <row r="37" spans="1:5" ht="27.2" x14ac:dyDescent="0.25">
      <c r="A37" s="118"/>
      <c r="B37" s="123" t="s">
        <v>142</v>
      </c>
      <c r="C37" s="40" t="s">
        <v>143</v>
      </c>
      <c r="D37" s="41">
        <v>1290.05</v>
      </c>
      <c r="E37" s="41">
        <v>1290.05</v>
      </c>
    </row>
    <row r="38" spans="1:5" ht="40.75" x14ac:dyDescent="0.25">
      <c r="A38" s="118" t="s">
        <v>172</v>
      </c>
      <c r="B38" s="123"/>
      <c r="C38" s="40" t="s">
        <v>173</v>
      </c>
      <c r="D38" s="41">
        <v>285.01</v>
      </c>
      <c r="E38" s="41">
        <v>285.01</v>
      </c>
    </row>
    <row r="39" spans="1:5" ht="27.2" x14ac:dyDescent="0.25">
      <c r="A39" s="118"/>
      <c r="B39" s="123" t="s">
        <v>142</v>
      </c>
      <c r="C39" s="40" t="s">
        <v>143</v>
      </c>
      <c r="D39" s="41">
        <v>285.01</v>
      </c>
      <c r="E39" s="41">
        <v>285.01</v>
      </c>
    </row>
    <row r="40" spans="1:5" ht="27.2" x14ac:dyDescent="0.25">
      <c r="A40" s="118" t="s">
        <v>174</v>
      </c>
      <c r="B40" s="123"/>
      <c r="C40" s="40" t="s">
        <v>175</v>
      </c>
      <c r="D40" s="41">
        <v>2718.87</v>
      </c>
      <c r="E40" s="41">
        <v>2718.87</v>
      </c>
    </row>
    <row r="41" spans="1:5" ht="27.2" x14ac:dyDescent="0.25">
      <c r="A41" s="118"/>
      <c r="B41" s="123" t="s">
        <v>142</v>
      </c>
      <c r="C41" s="40" t="s">
        <v>143</v>
      </c>
      <c r="D41" s="41">
        <v>2718.87</v>
      </c>
      <c r="E41" s="41">
        <v>2718.87</v>
      </c>
    </row>
    <row r="42" spans="1:5" ht="27.2" x14ac:dyDescent="0.25">
      <c r="A42" s="118" t="s">
        <v>176</v>
      </c>
      <c r="B42" s="123"/>
      <c r="C42" s="40" t="s">
        <v>177</v>
      </c>
      <c r="D42" s="41">
        <v>2079.0300000000002</v>
      </c>
      <c r="E42" s="41">
        <v>2079.0300000000002</v>
      </c>
    </row>
    <row r="43" spans="1:5" ht="27.2" x14ac:dyDescent="0.25">
      <c r="A43" s="118"/>
      <c r="B43" s="123" t="s">
        <v>142</v>
      </c>
      <c r="C43" s="40" t="s">
        <v>143</v>
      </c>
      <c r="D43" s="41">
        <v>2079.0300000000002</v>
      </c>
      <c r="E43" s="41">
        <v>2079.0300000000002</v>
      </c>
    </row>
    <row r="44" spans="1:5" ht="27.2" x14ac:dyDescent="0.25">
      <c r="A44" s="118" t="s">
        <v>180</v>
      </c>
      <c r="B44" s="123"/>
      <c r="C44" s="40" t="s">
        <v>149</v>
      </c>
      <c r="D44" s="41">
        <v>1776195.91</v>
      </c>
      <c r="E44" s="41">
        <v>1940238.11</v>
      </c>
    </row>
    <row r="45" spans="1:5" ht="27.2" x14ac:dyDescent="0.25">
      <c r="A45" s="118"/>
      <c r="B45" s="123" t="s">
        <v>142</v>
      </c>
      <c r="C45" s="40" t="s">
        <v>143</v>
      </c>
      <c r="D45" s="41">
        <v>1776195.91</v>
      </c>
      <c r="E45" s="41">
        <v>1940238.11</v>
      </c>
    </row>
    <row r="46" spans="1:5" ht="40.75" x14ac:dyDescent="0.25">
      <c r="A46" s="118" t="s">
        <v>182</v>
      </c>
      <c r="B46" s="123"/>
      <c r="C46" s="40" t="s">
        <v>183</v>
      </c>
      <c r="D46" s="41">
        <v>72667.899999999994</v>
      </c>
      <c r="E46" s="41">
        <v>72667.899999999994</v>
      </c>
    </row>
    <row r="47" spans="1:5" ht="27.2" x14ac:dyDescent="0.25">
      <c r="A47" s="118"/>
      <c r="B47" s="123" t="s">
        <v>142</v>
      </c>
      <c r="C47" s="40" t="s">
        <v>143</v>
      </c>
      <c r="D47" s="41">
        <v>72667.899999999994</v>
      </c>
      <c r="E47" s="41">
        <v>72667.899999999994</v>
      </c>
    </row>
    <row r="48" spans="1:5" ht="40.75" x14ac:dyDescent="0.25">
      <c r="A48" s="118" t="s">
        <v>184</v>
      </c>
      <c r="B48" s="123"/>
      <c r="C48" s="40" t="s">
        <v>185</v>
      </c>
      <c r="D48" s="41">
        <v>156864.29999999999</v>
      </c>
      <c r="E48" s="41">
        <v>165636.70000000001</v>
      </c>
    </row>
    <row r="49" spans="1:5" ht="27.2" x14ac:dyDescent="0.25">
      <c r="A49" s="118"/>
      <c r="B49" s="123" t="s">
        <v>142</v>
      </c>
      <c r="C49" s="40" t="s">
        <v>143</v>
      </c>
      <c r="D49" s="41">
        <v>156864.29999999999</v>
      </c>
      <c r="E49" s="41">
        <v>165636.70000000001</v>
      </c>
    </row>
    <row r="50" spans="1:5" ht="27.2" x14ac:dyDescent="0.25">
      <c r="A50" s="118" t="s">
        <v>186</v>
      </c>
      <c r="B50" s="123"/>
      <c r="C50" s="40" t="s">
        <v>187</v>
      </c>
      <c r="D50" s="41">
        <v>5241.76</v>
      </c>
      <c r="E50" s="41">
        <v>5241.76</v>
      </c>
    </row>
    <row r="51" spans="1:5" ht="40.75" x14ac:dyDescent="0.25">
      <c r="A51" s="118" t="s">
        <v>188</v>
      </c>
      <c r="B51" s="123"/>
      <c r="C51" s="40" t="s">
        <v>189</v>
      </c>
      <c r="D51" s="41">
        <v>5241.76</v>
      </c>
      <c r="E51" s="41">
        <v>5241.76</v>
      </c>
    </row>
    <row r="52" spans="1:5" ht="27.2" x14ac:dyDescent="0.25">
      <c r="A52" s="118"/>
      <c r="B52" s="123" t="s">
        <v>142</v>
      </c>
      <c r="C52" s="40" t="s">
        <v>143</v>
      </c>
      <c r="D52" s="41">
        <v>5241.76</v>
      </c>
      <c r="E52" s="41">
        <v>5241.76</v>
      </c>
    </row>
    <row r="53" spans="1:5" x14ac:dyDescent="0.25">
      <c r="A53" s="118" t="s">
        <v>190</v>
      </c>
      <c r="B53" s="123"/>
      <c r="C53" s="40" t="s">
        <v>191</v>
      </c>
      <c r="D53" s="41">
        <v>116704.68</v>
      </c>
      <c r="E53" s="41">
        <v>116704.68</v>
      </c>
    </row>
    <row r="54" spans="1:5" ht="40.75" x14ac:dyDescent="0.25">
      <c r="A54" s="118" t="s">
        <v>192</v>
      </c>
      <c r="B54" s="123"/>
      <c r="C54" s="40" t="s">
        <v>193</v>
      </c>
      <c r="D54" s="41">
        <v>95187.199999999997</v>
      </c>
      <c r="E54" s="41">
        <v>95187.199999999997</v>
      </c>
    </row>
    <row r="55" spans="1:5" ht="27.2" x14ac:dyDescent="0.25">
      <c r="A55" s="118" t="s">
        <v>194</v>
      </c>
      <c r="B55" s="123"/>
      <c r="C55" s="40" t="s">
        <v>145</v>
      </c>
      <c r="D55" s="41">
        <v>89069.47</v>
      </c>
      <c r="E55" s="41">
        <v>89069.47</v>
      </c>
    </row>
    <row r="56" spans="1:5" ht="27.2" x14ac:dyDescent="0.25">
      <c r="A56" s="118"/>
      <c r="B56" s="123" t="s">
        <v>142</v>
      </c>
      <c r="C56" s="40" t="s">
        <v>143</v>
      </c>
      <c r="D56" s="41">
        <v>89069.47</v>
      </c>
      <c r="E56" s="41">
        <v>89069.47</v>
      </c>
    </row>
    <row r="57" spans="1:5" ht="27.2" x14ac:dyDescent="0.25">
      <c r="A57" s="118" t="s">
        <v>195</v>
      </c>
      <c r="B57" s="123"/>
      <c r="C57" s="40" t="s">
        <v>168</v>
      </c>
      <c r="D57" s="41">
        <v>6117.73</v>
      </c>
      <c r="E57" s="41">
        <v>6117.73</v>
      </c>
    </row>
    <row r="58" spans="1:5" ht="27.2" x14ac:dyDescent="0.25">
      <c r="A58" s="118"/>
      <c r="B58" s="123" t="s">
        <v>142</v>
      </c>
      <c r="C58" s="40" t="s">
        <v>143</v>
      </c>
      <c r="D58" s="41">
        <v>6117.73</v>
      </c>
      <c r="E58" s="41">
        <v>6117.73</v>
      </c>
    </row>
    <row r="59" spans="1:5" ht="27.2" x14ac:dyDescent="0.25">
      <c r="A59" s="118" t="s">
        <v>196</v>
      </c>
      <c r="B59" s="123"/>
      <c r="C59" s="40" t="s">
        <v>197</v>
      </c>
      <c r="D59" s="41">
        <v>21517.48</v>
      </c>
      <c r="E59" s="41">
        <v>21517.48</v>
      </c>
    </row>
    <row r="60" spans="1:5" x14ac:dyDescent="0.25">
      <c r="A60" s="118" t="s">
        <v>198</v>
      </c>
      <c r="B60" s="123"/>
      <c r="C60" s="40" t="s">
        <v>199</v>
      </c>
      <c r="D60" s="41">
        <v>21517.48</v>
      </c>
      <c r="E60" s="41">
        <v>21517.48</v>
      </c>
    </row>
    <row r="61" spans="1:5" ht="27.2" x14ac:dyDescent="0.25">
      <c r="A61" s="118"/>
      <c r="B61" s="123" t="s">
        <v>142</v>
      </c>
      <c r="C61" s="40" t="s">
        <v>143</v>
      </c>
      <c r="D61" s="41">
        <v>21517.48</v>
      </c>
      <c r="E61" s="41">
        <v>21517.48</v>
      </c>
    </row>
    <row r="62" spans="1:5" x14ac:dyDescent="0.25">
      <c r="A62" s="118" t="s">
        <v>200</v>
      </c>
      <c r="B62" s="123"/>
      <c r="C62" s="40" t="s">
        <v>201</v>
      </c>
      <c r="D62" s="41">
        <v>107263.74</v>
      </c>
      <c r="E62" s="41">
        <v>108237.14</v>
      </c>
    </row>
    <row r="63" spans="1:5" ht="27.2" x14ac:dyDescent="0.25">
      <c r="A63" s="118" t="s">
        <v>202</v>
      </c>
      <c r="B63" s="123"/>
      <c r="C63" s="40" t="s">
        <v>203</v>
      </c>
      <c r="D63" s="41">
        <v>104238.95</v>
      </c>
      <c r="E63" s="41">
        <v>105212.35</v>
      </c>
    </row>
    <row r="64" spans="1:5" ht="27.2" x14ac:dyDescent="0.25">
      <c r="A64" s="118" t="s">
        <v>204</v>
      </c>
      <c r="B64" s="123"/>
      <c r="C64" s="40" t="s">
        <v>149</v>
      </c>
      <c r="D64" s="41">
        <v>54199</v>
      </c>
      <c r="E64" s="41">
        <v>55172.4</v>
      </c>
    </row>
    <row r="65" spans="1:5" ht="27.2" x14ac:dyDescent="0.25">
      <c r="A65" s="118"/>
      <c r="B65" s="123" t="s">
        <v>142</v>
      </c>
      <c r="C65" s="40" t="s">
        <v>143</v>
      </c>
      <c r="D65" s="41">
        <v>54199</v>
      </c>
      <c r="E65" s="41">
        <v>55172.4</v>
      </c>
    </row>
    <row r="66" spans="1:5" ht="54.35" x14ac:dyDescent="0.25">
      <c r="A66" s="118" t="s">
        <v>205</v>
      </c>
      <c r="B66" s="123"/>
      <c r="C66" s="42" t="s">
        <v>206</v>
      </c>
      <c r="D66" s="41">
        <v>49752.2</v>
      </c>
      <c r="E66" s="41">
        <v>49752.2</v>
      </c>
    </row>
    <row r="67" spans="1:5" ht="27.2" x14ac:dyDescent="0.25">
      <c r="A67" s="118"/>
      <c r="B67" s="123" t="s">
        <v>142</v>
      </c>
      <c r="C67" s="40" t="s">
        <v>143</v>
      </c>
      <c r="D67" s="41">
        <v>49752.2</v>
      </c>
      <c r="E67" s="41">
        <v>49752.2</v>
      </c>
    </row>
    <row r="68" spans="1:5" ht="40.75" x14ac:dyDescent="0.25">
      <c r="A68" s="118" t="s">
        <v>207</v>
      </c>
      <c r="B68" s="123"/>
      <c r="C68" s="40" t="s">
        <v>997</v>
      </c>
      <c r="D68" s="41">
        <v>287.75</v>
      </c>
      <c r="E68" s="41">
        <v>287.75</v>
      </c>
    </row>
    <row r="69" spans="1:5" ht="27.2" x14ac:dyDescent="0.25">
      <c r="A69" s="118"/>
      <c r="B69" s="123" t="s">
        <v>142</v>
      </c>
      <c r="C69" s="40" t="s">
        <v>143</v>
      </c>
      <c r="D69" s="41">
        <v>287.75</v>
      </c>
      <c r="E69" s="41">
        <v>287.75</v>
      </c>
    </row>
    <row r="70" spans="1:5" ht="27.2" x14ac:dyDescent="0.25">
      <c r="A70" s="118" t="s">
        <v>208</v>
      </c>
      <c r="B70" s="123"/>
      <c r="C70" s="40" t="s">
        <v>209</v>
      </c>
      <c r="D70" s="41">
        <v>3024.79</v>
      </c>
      <c r="E70" s="41">
        <v>3024.79</v>
      </c>
    </row>
    <row r="71" spans="1:5" x14ac:dyDescent="0.25">
      <c r="A71" s="118" t="s">
        <v>210</v>
      </c>
      <c r="B71" s="123"/>
      <c r="C71" s="40" t="s">
        <v>199</v>
      </c>
      <c r="D71" s="41">
        <v>3024.79</v>
      </c>
      <c r="E71" s="41">
        <v>3024.79</v>
      </c>
    </row>
    <row r="72" spans="1:5" ht="27.2" x14ac:dyDescent="0.25">
      <c r="A72" s="118"/>
      <c r="B72" s="123" t="s">
        <v>211</v>
      </c>
      <c r="C72" s="40" t="s">
        <v>212</v>
      </c>
      <c r="D72" s="41">
        <v>3024.79</v>
      </c>
      <c r="E72" s="41">
        <v>3024.79</v>
      </c>
    </row>
    <row r="73" spans="1:5" x14ac:dyDescent="0.25">
      <c r="A73" s="118" t="s">
        <v>213</v>
      </c>
      <c r="B73" s="123"/>
      <c r="C73" s="40" t="s">
        <v>214</v>
      </c>
      <c r="D73" s="41">
        <v>89108.18</v>
      </c>
      <c r="E73" s="41">
        <v>0</v>
      </c>
    </row>
    <row r="74" spans="1:5" ht="27.2" x14ac:dyDescent="0.25">
      <c r="A74" s="118" t="s">
        <v>227</v>
      </c>
      <c r="B74" s="123"/>
      <c r="C74" s="40" t="s">
        <v>228</v>
      </c>
      <c r="D74" s="41">
        <v>41800</v>
      </c>
      <c r="E74" s="41">
        <v>0</v>
      </c>
    </row>
    <row r="75" spans="1:5" x14ac:dyDescent="0.25">
      <c r="A75" s="118" t="s">
        <v>233</v>
      </c>
      <c r="B75" s="123"/>
      <c r="C75" s="40" t="s">
        <v>234</v>
      </c>
      <c r="D75" s="41">
        <v>41800</v>
      </c>
      <c r="E75" s="41">
        <v>0</v>
      </c>
    </row>
    <row r="76" spans="1:5" ht="27.2" x14ac:dyDescent="0.25">
      <c r="A76" s="118"/>
      <c r="B76" s="123" t="s">
        <v>211</v>
      </c>
      <c r="C76" s="40" t="s">
        <v>212</v>
      </c>
      <c r="D76" s="41">
        <v>41800</v>
      </c>
      <c r="E76" s="41">
        <v>0</v>
      </c>
    </row>
    <row r="77" spans="1:5" ht="27.2" x14ac:dyDescent="0.25">
      <c r="A77" s="118" t="s">
        <v>239</v>
      </c>
      <c r="B77" s="123"/>
      <c r="C77" s="40" t="s">
        <v>240</v>
      </c>
      <c r="D77" s="41">
        <v>47308.18</v>
      </c>
      <c r="E77" s="41">
        <v>0</v>
      </c>
    </row>
    <row r="78" spans="1:5" x14ac:dyDescent="0.25">
      <c r="A78" s="118" t="s">
        <v>241</v>
      </c>
      <c r="B78" s="123"/>
      <c r="C78" s="40" t="s">
        <v>242</v>
      </c>
      <c r="D78" s="41">
        <v>47308.18</v>
      </c>
      <c r="E78" s="41">
        <v>0</v>
      </c>
    </row>
    <row r="79" spans="1:5" ht="27.2" x14ac:dyDescent="0.25">
      <c r="A79" s="118"/>
      <c r="B79" s="123" t="s">
        <v>211</v>
      </c>
      <c r="C79" s="40" t="s">
        <v>212</v>
      </c>
      <c r="D79" s="41">
        <v>36163.919999999998</v>
      </c>
      <c r="E79" s="41">
        <v>0</v>
      </c>
    </row>
    <row r="80" spans="1:5" ht="27.2" x14ac:dyDescent="0.25">
      <c r="A80" s="118"/>
      <c r="B80" s="123" t="s">
        <v>142</v>
      </c>
      <c r="C80" s="40" t="s">
        <v>143</v>
      </c>
      <c r="D80" s="41">
        <v>11144.26</v>
      </c>
      <c r="E80" s="41">
        <v>0</v>
      </c>
    </row>
    <row r="81" spans="1:5" ht="27.2" x14ac:dyDescent="0.25">
      <c r="A81" s="118" t="s">
        <v>243</v>
      </c>
      <c r="B81" s="123"/>
      <c r="C81" s="40" t="s">
        <v>244</v>
      </c>
      <c r="D81" s="41">
        <v>37097.53</v>
      </c>
      <c r="E81" s="41">
        <v>37097.53</v>
      </c>
    </row>
    <row r="82" spans="1:5" ht="27.2" x14ac:dyDescent="0.25">
      <c r="A82" s="118" t="s">
        <v>245</v>
      </c>
      <c r="B82" s="123"/>
      <c r="C82" s="40" t="s">
        <v>246</v>
      </c>
      <c r="D82" s="41">
        <v>18258.54</v>
      </c>
      <c r="E82" s="41">
        <v>18258.54</v>
      </c>
    </row>
    <row r="83" spans="1:5" ht="27.2" x14ac:dyDescent="0.25">
      <c r="A83" s="118" t="s">
        <v>247</v>
      </c>
      <c r="B83" s="123"/>
      <c r="C83" s="40" t="s">
        <v>248</v>
      </c>
      <c r="D83" s="41">
        <v>18211.04</v>
      </c>
      <c r="E83" s="41">
        <v>18211.04</v>
      </c>
    </row>
    <row r="84" spans="1:5" ht="40.75" x14ac:dyDescent="0.25">
      <c r="A84" s="118"/>
      <c r="B84" s="123" t="s">
        <v>249</v>
      </c>
      <c r="C84" s="40" t="s">
        <v>250</v>
      </c>
      <c r="D84" s="41">
        <v>17827.37</v>
      </c>
      <c r="E84" s="41">
        <v>17827.37</v>
      </c>
    </row>
    <row r="85" spans="1:5" ht="27.2" x14ac:dyDescent="0.25">
      <c r="A85" s="118"/>
      <c r="B85" s="123" t="s">
        <v>211</v>
      </c>
      <c r="C85" s="40" t="s">
        <v>212</v>
      </c>
      <c r="D85" s="41">
        <v>383.67</v>
      </c>
      <c r="E85" s="41">
        <v>383.67</v>
      </c>
    </row>
    <row r="86" spans="1:5" ht="27.2" x14ac:dyDescent="0.25">
      <c r="A86" s="118" t="s">
        <v>251</v>
      </c>
      <c r="B86" s="123"/>
      <c r="C86" s="40" t="s">
        <v>149</v>
      </c>
      <c r="D86" s="41">
        <v>47.5</v>
      </c>
      <c r="E86" s="41">
        <v>47.5</v>
      </c>
    </row>
    <row r="87" spans="1:5" ht="40.75" x14ac:dyDescent="0.25">
      <c r="A87" s="118"/>
      <c r="B87" s="123" t="s">
        <v>249</v>
      </c>
      <c r="C87" s="40" t="s">
        <v>250</v>
      </c>
      <c r="D87" s="41">
        <v>47.5</v>
      </c>
      <c r="E87" s="41">
        <v>47.5</v>
      </c>
    </row>
    <row r="88" spans="1:5" ht="27.2" x14ac:dyDescent="0.25">
      <c r="A88" s="118" t="s">
        <v>252</v>
      </c>
      <c r="B88" s="123"/>
      <c r="C88" s="40" t="s">
        <v>253</v>
      </c>
      <c r="D88" s="41">
        <v>18838.990000000002</v>
      </c>
      <c r="E88" s="41">
        <v>18838.990000000002</v>
      </c>
    </row>
    <row r="89" spans="1:5" ht="27.2" x14ac:dyDescent="0.25">
      <c r="A89" s="118" t="s">
        <v>254</v>
      </c>
      <c r="B89" s="123"/>
      <c r="C89" s="40" t="s">
        <v>145</v>
      </c>
      <c r="D89" s="41">
        <v>18838.990000000002</v>
      </c>
      <c r="E89" s="41">
        <v>18838.990000000002</v>
      </c>
    </row>
    <row r="90" spans="1:5" ht="40.75" x14ac:dyDescent="0.25">
      <c r="A90" s="118"/>
      <c r="B90" s="123" t="s">
        <v>249</v>
      </c>
      <c r="C90" s="40" t="s">
        <v>250</v>
      </c>
      <c r="D90" s="41">
        <v>18273.669999999998</v>
      </c>
      <c r="E90" s="41">
        <v>18273.669999999998</v>
      </c>
    </row>
    <row r="91" spans="1:5" ht="27.2" x14ac:dyDescent="0.25">
      <c r="A91" s="118"/>
      <c r="B91" s="123" t="s">
        <v>211</v>
      </c>
      <c r="C91" s="40" t="s">
        <v>212</v>
      </c>
      <c r="D91" s="41">
        <v>565.32000000000005</v>
      </c>
      <c r="E91" s="41">
        <v>565.32000000000005</v>
      </c>
    </row>
    <row r="92" spans="1:5" ht="25.85" x14ac:dyDescent="0.25">
      <c r="A92" s="36" t="s">
        <v>255</v>
      </c>
      <c r="B92" s="37"/>
      <c r="C92" s="38" t="s">
        <v>256</v>
      </c>
      <c r="D92" s="39">
        <v>95573.09</v>
      </c>
      <c r="E92" s="39">
        <v>95591.6</v>
      </c>
    </row>
    <row r="93" spans="1:5" ht="27.2" x14ac:dyDescent="0.25">
      <c r="A93" s="118" t="s">
        <v>257</v>
      </c>
      <c r="B93" s="123"/>
      <c r="C93" s="40" t="s">
        <v>258</v>
      </c>
      <c r="D93" s="41">
        <v>82798.58</v>
      </c>
      <c r="E93" s="41">
        <v>82817.09</v>
      </c>
    </row>
    <row r="94" spans="1:5" x14ac:dyDescent="0.25">
      <c r="A94" s="118" t="s">
        <v>262</v>
      </c>
      <c r="B94" s="123"/>
      <c r="C94" s="40" t="s">
        <v>263</v>
      </c>
      <c r="D94" s="41">
        <v>9875</v>
      </c>
      <c r="E94" s="41">
        <v>9875</v>
      </c>
    </row>
    <row r="95" spans="1:5" x14ac:dyDescent="0.25">
      <c r="A95" s="118" t="s">
        <v>264</v>
      </c>
      <c r="B95" s="123"/>
      <c r="C95" s="40" t="s">
        <v>265</v>
      </c>
      <c r="D95" s="41">
        <v>9286.98</v>
      </c>
      <c r="E95" s="41">
        <v>9286.98</v>
      </c>
    </row>
    <row r="96" spans="1:5" ht="27.2" x14ac:dyDescent="0.25">
      <c r="A96" s="118"/>
      <c r="B96" s="123" t="s">
        <v>142</v>
      </c>
      <c r="C96" s="40" t="s">
        <v>143</v>
      </c>
      <c r="D96" s="41">
        <v>9286.98</v>
      </c>
      <c r="E96" s="41">
        <v>9286.98</v>
      </c>
    </row>
    <row r="97" spans="1:5" x14ac:dyDescent="0.25">
      <c r="A97" s="118" t="s">
        <v>266</v>
      </c>
      <c r="B97" s="123"/>
      <c r="C97" s="40" t="s">
        <v>267</v>
      </c>
      <c r="D97" s="41">
        <v>588.02</v>
      </c>
      <c r="E97" s="41">
        <v>588.02</v>
      </c>
    </row>
    <row r="98" spans="1:5" ht="27.2" x14ac:dyDescent="0.25">
      <c r="A98" s="118"/>
      <c r="B98" s="123" t="s">
        <v>142</v>
      </c>
      <c r="C98" s="40" t="s">
        <v>143</v>
      </c>
      <c r="D98" s="41">
        <v>588.02</v>
      </c>
      <c r="E98" s="41">
        <v>588.02</v>
      </c>
    </row>
    <row r="99" spans="1:5" ht="27.2" x14ac:dyDescent="0.25">
      <c r="A99" s="118" t="s">
        <v>268</v>
      </c>
      <c r="B99" s="123"/>
      <c r="C99" s="40" t="s">
        <v>269</v>
      </c>
      <c r="D99" s="41">
        <v>10939.66</v>
      </c>
      <c r="E99" s="41">
        <v>10939.66</v>
      </c>
    </row>
    <row r="100" spans="1:5" x14ac:dyDescent="0.25">
      <c r="A100" s="118" t="s">
        <v>270</v>
      </c>
      <c r="B100" s="123"/>
      <c r="C100" s="40" t="s">
        <v>271</v>
      </c>
      <c r="D100" s="41">
        <v>4986.93</v>
      </c>
      <c r="E100" s="41">
        <v>4986.93</v>
      </c>
    </row>
    <row r="101" spans="1:5" ht="27.2" x14ac:dyDescent="0.25">
      <c r="A101" s="118"/>
      <c r="B101" s="123" t="s">
        <v>142</v>
      </c>
      <c r="C101" s="40" t="s">
        <v>143</v>
      </c>
      <c r="D101" s="41">
        <v>4986.93</v>
      </c>
      <c r="E101" s="41">
        <v>4986.93</v>
      </c>
    </row>
    <row r="102" spans="1:5" ht="27.2" x14ac:dyDescent="0.25">
      <c r="A102" s="118" t="s">
        <v>272</v>
      </c>
      <c r="B102" s="123"/>
      <c r="C102" s="40" t="s">
        <v>273</v>
      </c>
      <c r="D102" s="41">
        <v>5952.73</v>
      </c>
      <c r="E102" s="41">
        <v>5952.73</v>
      </c>
    </row>
    <row r="103" spans="1:5" ht="27.2" x14ac:dyDescent="0.25">
      <c r="A103" s="118"/>
      <c r="B103" s="123" t="s">
        <v>142</v>
      </c>
      <c r="C103" s="40" t="s">
        <v>143</v>
      </c>
      <c r="D103" s="41">
        <v>5952.73</v>
      </c>
      <c r="E103" s="41">
        <v>5952.73</v>
      </c>
    </row>
    <row r="104" spans="1:5" ht="40.75" x14ac:dyDescent="0.25">
      <c r="A104" s="118" t="s">
        <v>274</v>
      </c>
      <c r="B104" s="123"/>
      <c r="C104" s="40" t="s">
        <v>275</v>
      </c>
      <c r="D104" s="41">
        <v>54441.9</v>
      </c>
      <c r="E104" s="41">
        <v>54441.9</v>
      </c>
    </row>
    <row r="105" spans="1:5" ht="27.2" x14ac:dyDescent="0.25">
      <c r="A105" s="118" t="s">
        <v>276</v>
      </c>
      <c r="B105" s="123"/>
      <c r="C105" s="40" t="s">
        <v>145</v>
      </c>
      <c r="D105" s="41">
        <v>51510.9</v>
      </c>
      <c r="E105" s="41">
        <v>51510.9</v>
      </c>
    </row>
    <row r="106" spans="1:5" ht="27.2" x14ac:dyDescent="0.25">
      <c r="A106" s="118"/>
      <c r="B106" s="123" t="s">
        <v>142</v>
      </c>
      <c r="C106" s="40" t="s">
        <v>143</v>
      </c>
      <c r="D106" s="41">
        <v>51510.9</v>
      </c>
      <c r="E106" s="41">
        <v>51510.9</v>
      </c>
    </row>
    <row r="107" spans="1:5" ht="27.2" x14ac:dyDescent="0.25">
      <c r="A107" s="118" t="s">
        <v>277</v>
      </c>
      <c r="B107" s="123"/>
      <c r="C107" s="40" t="s">
        <v>278</v>
      </c>
      <c r="D107" s="41">
        <v>2931</v>
      </c>
      <c r="E107" s="41">
        <v>2931</v>
      </c>
    </row>
    <row r="108" spans="1:5" ht="27.2" x14ac:dyDescent="0.25">
      <c r="A108" s="118"/>
      <c r="B108" s="123" t="s">
        <v>142</v>
      </c>
      <c r="C108" s="40" t="s">
        <v>143</v>
      </c>
      <c r="D108" s="41">
        <v>2931</v>
      </c>
      <c r="E108" s="41">
        <v>2931</v>
      </c>
    </row>
    <row r="109" spans="1:5" ht="27.2" x14ac:dyDescent="0.25">
      <c r="A109" s="118" t="s">
        <v>293</v>
      </c>
      <c r="B109" s="123"/>
      <c r="C109" s="40" t="s">
        <v>294</v>
      </c>
      <c r="D109" s="41">
        <v>7542.02</v>
      </c>
      <c r="E109" s="41">
        <v>7560.53</v>
      </c>
    </row>
    <row r="110" spans="1:5" x14ac:dyDescent="0.25">
      <c r="A110" s="118" t="s">
        <v>295</v>
      </c>
      <c r="B110" s="123"/>
      <c r="C110" s="40" t="s">
        <v>296</v>
      </c>
      <c r="D110" s="41">
        <v>3426.98</v>
      </c>
      <c r="E110" s="41">
        <v>3300.77</v>
      </c>
    </row>
    <row r="111" spans="1:5" ht="27.2" x14ac:dyDescent="0.25">
      <c r="A111" s="118"/>
      <c r="B111" s="123" t="s">
        <v>219</v>
      </c>
      <c r="C111" s="40" t="s">
        <v>220</v>
      </c>
      <c r="D111" s="41">
        <v>3426.98</v>
      </c>
      <c r="E111" s="41">
        <v>3300.77</v>
      </c>
    </row>
    <row r="112" spans="1:5" x14ac:dyDescent="0.25">
      <c r="A112" s="118" t="s">
        <v>297</v>
      </c>
      <c r="B112" s="123"/>
      <c r="C112" s="40" t="s">
        <v>298</v>
      </c>
      <c r="D112" s="41">
        <v>4115.04</v>
      </c>
      <c r="E112" s="41">
        <v>4259.76</v>
      </c>
    </row>
    <row r="113" spans="1:5" ht="27.2" x14ac:dyDescent="0.25">
      <c r="A113" s="118"/>
      <c r="B113" s="123" t="s">
        <v>219</v>
      </c>
      <c r="C113" s="40" t="s">
        <v>220</v>
      </c>
      <c r="D113" s="41">
        <v>4115.04</v>
      </c>
      <c r="E113" s="41">
        <v>4259.76</v>
      </c>
    </row>
    <row r="114" spans="1:5" ht="27.2" x14ac:dyDescent="0.25">
      <c r="A114" s="118" t="s">
        <v>299</v>
      </c>
      <c r="B114" s="123"/>
      <c r="C114" s="40" t="s">
        <v>300</v>
      </c>
      <c r="D114" s="41">
        <v>12774.51</v>
      </c>
      <c r="E114" s="41">
        <v>12774.51</v>
      </c>
    </row>
    <row r="115" spans="1:5" ht="54.35" x14ac:dyDescent="0.25">
      <c r="A115" s="118" t="s">
        <v>305</v>
      </c>
      <c r="B115" s="123"/>
      <c r="C115" s="40" t="s">
        <v>306</v>
      </c>
      <c r="D115" s="41">
        <v>12774.51</v>
      </c>
      <c r="E115" s="41">
        <v>12774.51</v>
      </c>
    </row>
    <row r="116" spans="1:5" ht="27.2" x14ac:dyDescent="0.25">
      <c r="A116" s="118" t="s">
        <v>307</v>
      </c>
      <c r="B116" s="123"/>
      <c r="C116" s="40" t="s">
        <v>145</v>
      </c>
      <c r="D116" s="41">
        <v>12774.51</v>
      </c>
      <c r="E116" s="41">
        <v>12774.51</v>
      </c>
    </row>
    <row r="117" spans="1:5" ht="27.2" x14ac:dyDescent="0.25">
      <c r="A117" s="118"/>
      <c r="B117" s="123" t="s">
        <v>142</v>
      </c>
      <c r="C117" s="40" t="s">
        <v>143</v>
      </c>
      <c r="D117" s="41">
        <v>12774.51</v>
      </c>
      <c r="E117" s="41">
        <v>12774.51</v>
      </c>
    </row>
    <row r="118" spans="1:5" ht="25.85" x14ac:dyDescent="0.25">
      <c r="A118" s="36" t="s">
        <v>308</v>
      </c>
      <c r="B118" s="37"/>
      <c r="C118" s="38" t="s">
        <v>309</v>
      </c>
      <c r="D118" s="39">
        <v>369389.41</v>
      </c>
      <c r="E118" s="39">
        <v>369389.41</v>
      </c>
    </row>
    <row r="119" spans="1:5" x14ac:dyDescent="0.25">
      <c r="A119" s="118" t="s">
        <v>310</v>
      </c>
      <c r="B119" s="123"/>
      <c r="C119" s="40" t="s">
        <v>311</v>
      </c>
      <c r="D119" s="41">
        <v>232075.81</v>
      </c>
      <c r="E119" s="41">
        <v>232075.81</v>
      </c>
    </row>
    <row r="120" spans="1:5" ht="27.2" x14ac:dyDescent="0.25">
      <c r="A120" s="118" t="s">
        <v>312</v>
      </c>
      <c r="B120" s="123"/>
      <c r="C120" s="40" t="s">
        <v>313</v>
      </c>
      <c r="D120" s="41">
        <v>16530.8</v>
      </c>
      <c r="E120" s="41">
        <v>16530.8</v>
      </c>
    </row>
    <row r="121" spans="1:5" x14ac:dyDescent="0.25">
      <c r="A121" s="118" t="s">
        <v>314</v>
      </c>
      <c r="B121" s="123"/>
      <c r="C121" s="40" t="s">
        <v>265</v>
      </c>
      <c r="D121" s="41">
        <v>16530.8</v>
      </c>
      <c r="E121" s="41">
        <v>16530.8</v>
      </c>
    </row>
    <row r="122" spans="1:5" ht="27.2" x14ac:dyDescent="0.25">
      <c r="A122" s="118"/>
      <c r="B122" s="123" t="s">
        <v>142</v>
      </c>
      <c r="C122" s="40" t="s">
        <v>143</v>
      </c>
      <c r="D122" s="41">
        <v>16530.8</v>
      </c>
      <c r="E122" s="41">
        <v>16530.8</v>
      </c>
    </row>
    <row r="123" spans="1:5" ht="27.2" x14ac:dyDescent="0.25">
      <c r="A123" s="118" t="s">
        <v>315</v>
      </c>
      <c r="B123" s="123"/>
      <c r="C123" s="40" t="s">
        <v>316</v>
      </c>
      <c r="D123" s="41">
        <v>6559.92</v>
      </c>
      <c r="E123" s="41">
        <v>6559.92</v>
      </c>
    </row>
    <row r="124" spans="1:5" ht="27.2" x14ac:dyDescent="0.25">
      <c r="A124" s="118" t="s">
        <v>317</v>
      </c>
      <c r="B124" s="123"/>
      <c r="C124" s="40" t="s">
        <v>145</v>
      </c>
      <c r="D124" s="41">
        <v>6559.92</v>
      </c>
      <c r="E124" s="41">
        <v>6559.92</v>
      </c>
    </row>
    <row r="125" spans="1:5" ht="27.2" x14ac:dyDescent="0.25">
      <c r="A125" s="118"/>
      <c r="B125" s="123" t="s">
        <v>142</v>
      </c>
      <c r="C125" s="40" t="s">
        <v>143</v>
      </c>
      <c r="D125" s="41">
        <v>6559.92</v>
      </c>
      <c r="E125" s="41">
        <v>6559.92</v>
      </c>
    </row>
    <row r="126" spans="1:5" ht="27.2" x14ac:dyDescent="0.25">
      <c r="A126" s="118" t="s">
        <v>320</v>
      </c>
      <c r="B126" s="123"/>
      <c r="C126" s="40" t="s">
        <v>321</v>
      </c>
      <c r="D126" s="41">
        <v>50256.12</v>
      </c>
      <c r="E126" s="41">
        <v>50256.12</v>
      </c>
    </row>
    <row r="127" spans="1:5" ht="27.2" x14ac:dyDescent="0.25">
      <c r="A127" s="118" t="s">
        <v>322</v>
      </c>
      <c r="B127" s="123"/>
      <c r="C127" s="40" t="s">
        <v>145</v>
      </c>
      <c r="D127" s="41">
        <v>50256.12</v>
      </c>
      <c r="E127" s="41">
        <v>50256.12</v>
      </c>
    </row>
    <row r="128" spans="1:5" ht="27.2" x14ac:dyDescent="0.25">
      <c r="A128" s="118"/>
      <c r="B128" s="123" t="s">
        <v>142</v>
      </c>
      <c r="C128" s="40" t="s">
        <v>143</v>
      </c>
      <c r="D128" s="41">
        <v>50256.12</v>
      </c>
      <c r="E128" s="41">
        <v>50256.12</v>
      </c>
    </row>
    <row r="129" spans="1:5" ht="27.2" x14ac:dyDescent="0.25">
      <c r="A129" s="118" t="s">
        <v>323</v>
      </c>
      <c r="B129" s="123"/>
      <c r="C129" s="40" t="s">
        <v>324</v>
      </c>
      <c r="D129" s="41">
        <v>158728.97</v>
      </c>
      <c r="E129" s="41">
        <v>158728.97</v>
      </c>
    </row>
    <row r="130" spans="1:5" ht="27.2" x14ac:dyDescent="0.25">
      <c r="A130" s="118" t="s">
        <v>325</v>
      </c>
      <c r="B130" s="123"/>
      <c r="C130" s="40" t="s">
        <v>145</v>
      </c>
      <c r="D130" s="41">
        <v>158728.97</v>
      </c>
      <c r="E130" s="41">
        <v>158728.97</v>
      </c>
    </row>
    <row r="131" spans="1:5" ht="27.2" x14ac:dyDescent="0.25">
      <c r="A131" s="118"/>
      <c r="B131" s="123" t="s">
        <v>142</v>
      </c>
      <c r="C131" s="40" t="s">
        <v>143</v>
      </c>
      <c r="D131" s="41">
        <v>158728.97</v>
      </c>
      <c r="E131" s="41">
        <v>158728.97</v>
      </c>
    </row>
    <row r="132" spans="1:5" ht="27.2" x14ac:dyDescent="0.25">
      <c r="A132" s="118" t="s">
        <v>334</v>
      </c>
      <c r="B132" s="123"/>
      <c r="C132" s="40" t="s">
        <v>335</v>
      </c>
      <c r="D132" s="41">
        <v>129223.05</v>
      </c>
      <c r="E132" s="41">
        <v>129223.05</v>
      </c>
    </row>
    <row r="133" spans="1:5" x14ac:dyDescent="0.25">
      <c r="A133" s="118" t="s">
        <v>336</v>
      </c>
      <c r="B133" s="123"/>
      <c r="C133" s="40" t="s">
        <v>337</v>
      </c>
      <c r="D133" s="41">
        <v>128123.05</v>
      </c>
      <c r="E133" s="41">
        <v>128123.05</v>
      </c>
    </row>
    <row r="134" spans="1:5" ht="27.2" x14ac:dyDescent="0.25">
      <c r="A134" s="118" t="s">
        <v>338</v>
      </c>
      <c r="B134" s="123"/>
      <c r="C134" s="40" t="s">
        <v>145</v>
      </c>
      <c r="D134" s="41">
        <v>127243.3</v>
      </c>
      <c r="E134" s="41">
        <v>127243.3</v>
      </c>
    </row>
    <row r="135" spans="1:5" ht="27.2" x14ac:dyDescent="0.25">
      <c r="A135" s="118"/>
      <c r="B135" s="123" t="s">
        <v>142</v>
      </c>
      <c r="C135" s="40" t="s">
        <v>143</v>
      </c>
      <c r="D135" s="41">
        <v>127243.3</v>
      </c>
      <c r="E135" s="41">
        <v>127243.3</v>
      </c>
    </row>
    <row r="136" spans="1:5" x14ac:dyDescent="0.25">
      <c r="A136" s="118" t="s">
        <v>339</v>
      </c>
      <c r="B136" s="123"/>
      <c r="C136" s="40" t="s">
        <v>199</v>
      </c>
      <c r="D136" s="41">
        <v>156</v>
      </c>
      <c r="E136" s="41">
        <v>156</v>
      </c>
    </row>
    <row r="137" spans="1:5" ht="27.2" x14ac:dyDescent="0.25">
      <c r="A137" s="118"/>
      <c r="B137" s="123" t="s">
        <v>142</v>
      </c>
      <c r="C137" s="40" t="s">
        <v>143</v>
      </c>
      <c r="D137" s="41">
        <v>156</v>
      </c>
      <c r="E137" s="41">
        <v>156</v>
      </c>
    </row>
    <row r="138" spans="1:5" ht="27.2" x14ac:dyDescent="0.25">
      <c r="A138" s="118" t="s">
        <v>340</v>
      </c>
      <c r="B138" s="123"/>
      <c r="C138" s="40" t="s">
        <v>998</v>
      </c>
      <c r="D138" s="41">
        <v>223.75</v>
      </c>
      <c r="E138" s="41">
        <v>223.75</v>
      </c>
    </row>
    <row r="139" spans="1:5" ht="27.2" x14ac:dyDescent="0.25">
      <c r="A139" s="118"/>
      <c r="B139" s="123" t="s">
        <v>142</v>
      </c>
      <c r="C139" s="40" t="s">
        <v>143</v>
      </c>
      <c r="D139" s="41">
        <v>223.75</v>
      </c>
      <c r="E139" s="41">
        <v>223.75</v>
      </c>
    </row>
    <row r="140" spans="1:5" ht="40.75" x14ac:dyDescent="0.25">
      <c r="A140" s="118" t="s">
        <v>341</v>
      </c>
      <c r="B140" s="123"/>
      <c r="C140" s="40" t="s">
        <v>342</v>
      </c>
      <c r="D140" s="41">
        <v>500</v>
      </c>
      <c r="E140" s="41">
        <v>500</v>
      </c>
    </row>
    <row r="141" spans="1:5" ht="27.2" x14ac:dyDescent="0.25">
      <c r="A141" s="118"/>
      <c r="B141" s="123" t="s">
        <v>142</v>
      </c>
      <c r="C141" s="40" t="s">
        <v>143</v>
      </c>
      <c r="D141" s="41">
        <v>500</v>
      </c>
      <c r="E141" s="41">
        <v>500</v>
      </c>
    </row>
    <row r="142" spans="1:5" ht="27.2" x14ac:dyDescent="0.25">
      <c r="A142" s="118" t="s">
        <v>346</v>
      </c>
      <c r="B142" s="123"/>
      <c r="C142" s="40" t="s">
        <v>347</v>
      </c>
      <c r="D142" s="41">
        <v>1100</v>
      </c>
      <c r="E142" s="41">
        <v>1100</v>
      </c>
    </row>
    <row r="143" spans="1:5" ht="54.35" x14ac:dyDescent="0.25">
      <c r="A143" s="118" t="s">
        <v>348</v>
      </c>
      <c r="B143" s="123"/>
      <c r="C143" s="42" t="s">
        <v>206</v>
      </c>
      <c r="D143" s="41">
        <v>1100</v>
      </c>
      <c r="E143" s="41">
        <v>1100</v>
      </c>
    </row>
    <row r="144" spans="1:5" ht="27.2" x14ac:dyDescent="0.25">
      <c r="A144" s="118"/>
      <c r="B144" s="123" t="s">
        <v>142</v>
      </c>
      <c r="C144" s="40" t="s">
        <v>143</v>
      </c>
      <c r="D144" s="41">
        <v>1100</v>
      </c>
      <c r="E144" s="41">
        <v>1100</v>
      </c>
    </row>
    <row r="145" spans="1:5" x14ac:dyDescent="0.25">
      <c r="A145" s="118" t="s">
        <v>349</v>
      </c>
      <c r="B145" s="123"/>
      <c r="C145" s="40" t="s">
        <v>350</v>
      </c>
      <c r="D145" s="41">
        <v>8090.55</v>
      </c>
      <c r="E145" s="41">
        <v>8090.55</v>
      </c>
    </row>
    <row r="146" spans="1:5" ht="27.2" x14ac:dyDescent="0.25">
      <c r="A146" s="118" t="s">
        <v>351</v>
      </c>
      <c r="B146" s="123"/>
      <c r="C146" s="40" t="s">
        <v>246</v>
      </c>
      <c r="D146" s="41">
        <v>8090.55</v>
      </c>
      <c r="E146" s="41">
        <v>8090.55</v>
      </c>
    </row>
    <row r="147" spans="1:5" ht="27.2" x14ac:dyDescent="0.25">
      <c r="A147" s="118" t="s">
        <v>352</v>
      </c>
      <c r="B147" s="123"/>
      <c r="C147" s="40" t="s">
        <v>248</v>
      </c>
      <c r="D147" s="41">
        <v>8090.55</v>
      </c>
      <c r="E147" s="41">
        <v>8090.55</v>
      </c>
    </row>
    <row r="148" spans="1:5" ht="40.75" x14ac:dyDescent="0.25">
      <c r="A148" s="118"/>
      <c r="B148" s="123" t="s">
        <v>249</v>
      </c>
      <c r="C148" s="40" t="s">
        <v>250</v>
      </c>
      <c r="D148" s="41">
        <v>7813.5</v>
      </c>
      <c r="E148" s="41">
        <v>7813.5</v>
      </c>
    </row>
    <row r="149" spans="1:5" ht="27.2" x14ac:dyDescent="0.25">
      <c r="A149" s="118"/>
      <c r="B149" s="123" t="s">
        <v>211</v>
      </c>
      <c r="C149" s="40" t="s">
        <v>212</v>
      </c>
      <c r="D149" s="41">
        <v>277.05</v>
      </c>
      <c r="E149" s="41">
        <v>277.05</v>
      </c>
    </row>
    <row r="150" spans="1:5" ht="25.85" x14ac:dyDescent="0.25">
      <c r="A150" s="36" t="s">
        <v>353</v>
      </c>
      <c r="B150" s="37"/>
      <c r="C150" s="38" t="s">
        <v>354</v>
      </c>
      <c r="D150" s="39">
        <v>77570.97</v>
      </c>
      <c r="E150" s="39">
        <v>77570.97</v>
      </c>
    </row>
    <row r="151" spans="1:5" x14ac:dyDescent="0.25">
      <c r="A151" s="118" t="s">
        <v>355</v>
      </c>
      <c r="B151" s="123"/>
      <c r="C151" s="40" t="s">
        <v>356</v>
      </c>
      <c r="D151" s="41">
        <v>47193.1</v>
      </c>
      <c r="E151" s="41">
        <v>47193.1</v>
      </c>
    </row>
    <row r="152" spans="1:5" x14ac:dyDescent="0.25">
      <c r="A152" s="118" t="s">
        <v>357</v>
      </c>
      <c r="B152" s="123"/>
      <c r="C152" s="40" t="s">
        <v>358</v>
      </c>
      <c r="D152" s="41">
        <v>872.9</v>
      </c>
      <c r="E152" s="41">
        <v>872.9</v>
      </c>
    </row>
    <row r="153" spans="1:5" ht="27.2" x14ac:dyDescent="0.25">
      <c r="A153" s="118" t="s">
        <v>359</v>
      </c>
      <c r="B153" s="123"/>
      <c r="C153" s="40" t="s">
        <v>360</v>
      </c>
      <c r="D153" s="41">
        <v>872.9</v>
      </c>
      <c r="E153" s="41">
        <v>872.9</v>
      </c>
    </row>
    <row r="154" spans="1:5" ht="27.2" x14ac:dyDescent="0.25">
      <c r="A154" s="118"/>
      <c r="B154" s="123" t="s">
        <v>211</v>
      </c>
      <c r="C154" s="40" t="s">
        <v>212</v>
      </c>
      <c r="D154" s="41">
        <v>70</v>
      </c>
      <c r="E154" s="41">
        <v>70</v>
      </c>
    </row>
    <row r="155" spans="1:5" ht="27.2" x14ac:dyDescent="0.25">
      <c r="A155" s="118"/>
      <c r="B155" s="123" t="s">
        <v>142</v>
      </c>
      <c r="C155" s="40" t="s">
        <v>143</v>
      </c>
      <c r="D155" s="41">
        <v>802.9</v>
      </c>
      <c r="E155" s="41">
        <v>802.9</v>
      </c>
    </row>
    <row r="156" spans="1:5" ht="27.2" x14ac:dyDescent="0.25">
      <c r="A156" s="118" t="s">
        <v>361</v>
      </c>
      <c r="B156" s="123"/>
      <c r="C156" s="40" t="s">
        <v>362</v>
      </c>
      <c r="D156" s="41">
        <v>525.70000000000005</v>
      </c>
      <c r="E156" s="41">
        <v>525.70000000000005</v>
      </c>
    </row>
    <row r="157" spans="1:5" x14ac:dyDescent="0.25">
      <c r="A157" s="118" t="s">
        <v>363</v>
      </c>
      <c r="B157" s="123"/>
      <c r="C157" s="40" t="s">
        <v>364</v>
      </c>
      <c r="D157" s="41">
        <v>525.70000000000005</v>
      </c>
      <c r="E157" s="41">
        <v>525.70000000000005</v>
      </c>
    </row>
    <row r="158" spans="1:5" ht="27.2" x14ac:dyDescent="0.25">
      <c r="A158" s="118"/>
      <c r="B158" s="123" t="s">
        <v>142</v>
      </c>
      <c r="C158" s="40" t="s">
        <v>143</v>
      </c>
      <c r="D158" s="41">
        <v>525.70000000000005</v>
      </c>
      <c r="E158" s="41">
        <v>525.70000000000005</v>
      </c>
    </row>
    <row r="159" spans="1:5" ht="27.2" x14ac:dyDescent="0.25">
      <c r="A159" s="118" t="s">
        <v>365</v>
      </c>
      <c r="B159" s="123"/>
      <c r="C159" s="40" t="s">
        <v>366</v>
      </c>
      <c r="D159" s="41">
        <v>45794.5</v>
      </c>
      <c r="E159" s="41">
        <v>45794.5</v>
      </c>
    </row>
    <row r="160" spans="1:5" x14ac:dyDescent="0.25">
      <c r="A160" s="118" t="s">
        <v>367</v>
      </c>
      <c r="B160" s="123"/>
      <c r="C160" s="40" t="s">
        <v>368</v>
      </c>
      <c r="D160" s="41">
        <v>14120.6</v>
      </c>
      <c r="E160" s="41">
        <v>14120.6</v>
      </c>
    </row>
    <row r="161" spans="1:5" ht="27.2" x14ac:dyDescent="0.25">
      <c r="A161" s="118"/>
      <c r="B161" s="123" t="s">
        <v>142</v>
      </c>
      <c r="C161" s="40" t="s">
        <v>143</v>
      </c>
      <c r="D161" s="41">
        <v>14120.6</v>
      </c>
      <c r="E161" s="41">
        <v>14120.6</v>
      </c>
    </row>
    <row r="162" spans="1:5" x14ac:dyDescent="0.25">
      <c r="A162" s="118" t="s">
        <v>369</v>
      </c>
      <c r="B162" s="123"/>
      <c r="C162" s="40" t="s">
        <v>370</v>
      </c>
      <c r="D162" s="41">
        <v>31673.9</v>
      </c>
      <c r="E162" s="41">
        <v>31673.9</v>
      </c>
    </row>
    <row r="163" spans="1:5" x14ac:dyDescent="0.25">
      <c r="A163" s="118"/>
      <c r="B163" s="123" t="s">
        <v>157</v>
      </c>
      <c r="C163" s="40" t="s">
        <v>158</v>
      </c>
      <c r="D163" s="41">
        <v>1922.6</v>
      </c>
      <c r="E163" s="41">
        <v>1922.6</v>
      </c>
    </row>
    <row r="164" spans="1:5" ht="27.2" x14ac:dyDescent="0.25">
      <c r="A164" s="118"/>
      <c r="B164" s="123" t="s">
        <v>142</v>
      </c>
      <c r="C164" s="40" t="s">
        <v>143</v>
      </c>
      <c r="D164" s="41">
        <v>15652.24</v>
      </c>
      <c r="E164" s="41">
        <v>15652.24</v>
      </c>
    </row>
    <row r="165" spans="1:5" x14ac:dyDescent="0.25">
      <c r="A165" s="118"/>
      <c r="B165" s="123" t="s">
        <v>150</v>
      </c>
      <c r="C165" s="40" t="s">
        <v>151</v>
      </c>
      <c r="D165" s="41">
        <v>14099.06</v>
      </c>
      <c r="E165" s="41">
        <v>14099.06</v>
      </c>
    </row>
    <row r="166" spans="1:5" x14ac:dyDescent="0.25">
      <c r="A166" s="118" t="s">
        <v>371</v>
      </c>
      <c r="B166" s="123"/>
      <c r="C166" s="40" t="s">
        <v>350</v>
      </c>
      <c r="D166" s="41">
        <v>30377.87</v>
      </c>
      <c r="E166" s="41">
        <v>30377.87</v>
      </c>
    </row>
    <row r="167" spans="1:5" ht="27.2" x14ac:dyDescent="0.25">
      <c r="A167" s="118" t="s">
        <v>372</v>
      </c>
      <c r="B167" s="123"/>
      <c r="C167" s="40" t="s">
        <v>373</v>
      </c>
      <c r="D167" s="41">
        <v>16526.88</v>
      </c>
      <c r="E167" s="41">
        <v>16526.88</v>
      </c>
    </row>
    <row r="168" spans="1:5" ht="27.2" x14ac:dyDescent="0.25">
      <c r="A168" s="118" t="s">
        <v>374</v>
      </c>
      <c r="B168" s="123"/>
      <c r="C168" s="40" t="s">
        <v>248</v>
      </c>
      <c r="D168" s="41">
        <v>9023.2800000000007</v>
      </c>
      <c r="E168" s="41">
        <v>9023.2800000000007</v>
      </c>
    </row>
    <row r="169" spans="1:5" ht="40.75" x14ac:dyDescent="0.25">
      <c r="A169" s="118"/>
      <c r="B169" s="123" t="s">
        <v>249</v>
      </c>
      <c r="C169" s="40" t="s">
        <v>250</v>
      </c>
      <c r="D169" s="41">
        <v>8662.5400000000009</v>
      </c>
      <c r="E169" s="41">
        <v>8662.5400000000009</v>
      </c>
    </row>
    <row r="170" spans="1:5" ht="27.2" x14ac:dyDescent="0.25">
      <c r="A170" s="118"/>
      <c r="B170" s="123" t="s">
        <v>211</v>
      </c>
      <c r="C170" s="40" t="s">
        <v>212</v>
      </c>
      <c r="D170" s="41">
        <v>360.74</v>
      </c>
      <c r="E170" s="41">
        <v>360.74</v>
      </c>
    </row>
    <row r="171" spans="1:5" x14ac:dyDescent="0.25">
      <c r="A171" s="118" t="s">
        <v>375</v>
      </c>
      <c r="B171" s="123"/>
      <c r="C171" s="40" t="s">
        <v>370</v>
      </c>
      <c r="D171" s="41">
        <v>950.2</v>
      </c>
      <c r="E171" s="41">
        <v>950.2</v>
      </c>
    </row>
    <row r="172" spans="1:5" ht="40.75" x14ac:dyDescent="0.25">
      <c r="A172" s="118"/>
      <c r="B172" s="123" t="s">
        <v>249</v>
      </c>
      <c r="C172" s="40" t="s">
        <v>250</v>
      </c>
      <c r="D172" s="41">
        <v>930.2</v>
      </c>
      <c r="E172" s="41">
        <v>930.2</v>
      </c>
    </row>
    <row r="173" spans="1:5" ht="27.2" x14ac:dyDescent="0.25">
      <c r="A173" s="118"/>
      <c r="B173" s="123" t="s">
        <v>211</v>
      </c>
      <c r="C173" s="40" t="s">
        <v>212</v>
      </c>
      <c r="D173" s="41">
        <v>20</v>
      </c>
      <c r="E173" s="41">
        <v>20</v>
      </c>
    </row>
    <row r="174" spans="1:5" ht="27.2" x14ac:dyDescent="0.25">
      <c r="A174" s="118" t="s">
        <v>376</v>
      </c>
      <c r="B174" s="123"/>
      <c r="C174" s="40" t="s">
        <v>377</v>
      </c>
      <c r="D174" s="41">
        <v>6553.4</v>
      </c>
      <c r="E174" s="41">
        <v>6553.4</v>
      </c>
    </row>
    <row r="175" spans="1:5" ht="40.75" x14ac:dyDescent="0.25">
      <c r="A175" s="118"/>
      <c r="B175" s="123" t="s">
        <v>249</v>
      </c>
      <c r="C175" s="40" t="s">
        <v>250</v>
      </c>
      <c r="D175" s="41">
        <v>6340.6</v>
      </c>
      <c r="E175" s="41">
        <v>6340.6</v>
      </c>
    </row>
    <row r="176" spans="1:5" ht="27.2" x14ac:dyDescent="0.25">
      <c r="A176" s="118"/>
      <c r="B176" s="123" t="s">
        <v>211</v>
      </c>
      <c r="C176" s="40" t="s">
        <v>212</v>
      </c>
      <c r="D176" s="41">
        <v>212.8</v>
      </c>
      <c r="E176" s="41">
        <v>212.8</v>
      </c>
    </row>
    <row r="177" spans="1:5" ht="27.2" x14ac:dyDescent="0.25">
      <c r="A177" s="118" t="s">
        <v>378</v>
      </c>
      <c r="B177" s="123"/>
      <c r="C177" s="40" t="s">
        <v>379</v>
      </c>
      <c r="D177" s="41">
        <v>13850.99</v>
      </c>
      <c r="E177" s="41">
        <v>13850.99</v>
      </c>
    </row>
    <row r="178" spans="1:5" ht="27.2" x14ac:dyDescent="0.25">
      <c r="A178" s="118" t="s">
        <v>380</v>
      </c>
      <c r="B178" s="123"/>
      <c r="C178" s="40" t="s">
        <v>145</v>
      </c>
      <c r="D178" s="41">
        <v>13850.99</v>
      </c>
      <c r="E178" s="41">
        <v>13850.99</v>
      </c>
    </row>
    <row r="179" spans="1:5" ht="40.75" x14ac:dyDescent="0.25">
      <c r="A179" s="118"/>
      <c r="B179" s="123" t="s">
        <v>249</v>
      </c>
      <c r="C179" s="40" t="s">
        <v>250</v>
      </c>
      <c r="D179" s="41">
        <v>10261.89</v>
      </c>
      <c r="E179" s="41">
        <v>10261.89</v>
      </c>
    </row>
    <row r="180" spans="1:5" ht="27.2" x14ac:dyDescent="0.25">
      <c r="A180" s="118"/>
      <c r="B180" s="123" t="s">
        <v>211</v>
      </c>
      <c r="C180" s="40" t="s">
        <v>212</v>
      </c>
      <c r="D180" s="41">
        <v>3513.16</v>
      </c>
      <c r="E180" s="41">
        <v>3513.16</v>
      </c>
    </row>
    <row r="181" spans="1:5" x14ac:dyDescent="0.25">
      <c r="A181" s="118"/>
      <c r="B181" s="123" t="s">
        <v>150</v>
      </c>
      <c r="C181" s="40" t="s">
        <v>151</v>
      </c>
      <c r="D181" s="41">
        <v>75.94</v>
      </c>
      <c r="E181" s="41">
        <v>75.94</v>
      </c>
    </row>
    <row r="182" spans="1:5" ht="25.85" x14ac:dyDescent="0.25">
      <c r="A182" s="36" t="s">
        <v>381</v>
      </c>
      <c r="B182" s="37"/>
      <c r="C182" s="38" t="s">
        <v>382</v>
      </c>
      <c r="D182" s="39">
        <v>37479.019999999997</v>
      </c>
      <c r="E182" s="39">
        <v>37479.019999999997</v>
      </c>
    </row>
    <row r="183" spans="1:5" ht="40.75" x14ac:dyDescent="0.25">
      <c r="A183" s="118" t="s">
        <v>383</v>
      </c>
      <c r="B183" s="123"/>
      <c r="C183" s="40" t="s">
        <v>384</v>
      </c>
      <c r="D183" s="41">
        <v>275</v>
      </c>
      <c r="E183" s="41">
        <v>275</v>
      </c>
    </row>
    <row r="184" spans="1:5" ht="27.2" x14ac:dyDescent="0.25">
      <c r="A184" s="118" t="s">
        <v>389</v>
      </c>
      <c r="B184" s="123"/>
      <c r="C184" s="40" t="s">
        <v>390</v>
      </c>
      <c r="D184" s="41">
        <v>275</v>
      </c>
      <c r="E184" s="41">
        <v>275</v>
      </c>
    </row>
    <row r="185" spans="1:5" x14ac:dyDescent="0.25">
      <c r="A185" s="118" t="s">
        <v>391</v>
      </c>
      <c r="B185" s="123"/>
      <c r="C185" s="40" t="s">
        <v>392</v>
      </c>
      <c r="D185" s="41">
        <v>275</v>
      </c>
      <c r="E185" s="41">
        <v>275</v>
      </c>
    </row>
    <row r="186" spans="1:5" ht="27.2" x14ac:dyDescent="0.25">
      <c r="A186" s="118"/>
      <c r="B186" s="123" t="s">
        <v>211</v>
      </c>
      <c r="C186" s="40" t="s">
        <v>212</v>
      </c>
      <c r="D186" s="41">
        <v>275</v>
      </c>
      <c r="E186" s="41">
        <v>275</v>
      </c>
    </row>
    <row r="187" spans="1:5" ht="27.2" x14ac:dyDescent="0.25">
      <c r="A187" s="118" t="s">
        <v>393</v>
      </c>
      <c r="B187" s="123"/>
      <c r="C187" s="40" t="s">
        <v>394</v>
      </c>
      <c r="D187" s="41">
        <v>1973.12</v>
      </c>
      <c r="E187" s="41">
        <v>1973.12</v>
      </c>
    </row>
    <row r="188" spans="1:5" ht="27.2" x14ac:dyDescent="0.25">
      <c r="A188" s="118" t="s">
        <v>395</v>
      </c>
      <c r="B188" s="123"/>
      <c r="C188" s="40" t="s">
        <v>396</v>
      </c>
      <c r="D188" s="41">
        <v>1973.12</v>
      </c>
      <c r="E188" s="41">
        <v>1973.12</v>
      </c>
    </row>
    <row r="189" spans="1:5" x14ac:dyDescent="0.25">
      <c r="A189" s="118" t="s">
        <v>397</v>
      </c>
      <c r="B189" s="123"/>
      <c r="C189" s="40" t="s">
        <v>398</v>
      </c>
      <c r="D189" s="41">
        <v>1973.12</v>
      </c>
      <c r="E189" s="41">
        <v>1973.12</v>
      </c>
    </row>
    <row r="190" spans="1:5" ht="27.2" x14ac:dyDescent="0.25">
      <c r="A190" s="118"/>
      <c r="B190" s="123" t="s">
        <v>211</v>
      </c>
      <c r="C190" s="40" t="s">
        <v>212</v>
      </c>
      <c r="D190" s="41">
        <v>1973.12</v>
      </c>
      <c r="E190" s="41">
        <v>1973.12</v>
      </c>
    </row>
    <row r="191" spans="1:5" x14ac:dyDescent="0.25">
      <c r="A191" s="118" t="s">
        <v>399</v>
      </c>
      <c r="B191" s="123"/>
      <c r="C191" s="40" t="s">
        <v>400</v>
      </c>
      <c r="D191" s="41">
        <v>35230.9</v>
      </c>
      <c r="E191" s="41">
        <v>35230.9</v>
      </c>
    </row>
    <row r="192" spans="1:5" ht="27.2" x14ac:dyDescent="0.25">
      <c r="A192" s="118" t="s">
        <v>401</v>
      </c>
      <c r="B192" s="123"/>
      <c r="C192" s="40" t="s">
        <v>253</v>
      </c>
      <c r="D192" s="41">
        <v>35230.9</v>
      </c>
      <c r="E192" s="41">
        <v>35230.9</v>
      </c>
    </row>
    <row r="193" spans="1:5" ht="27.2" x14ac:dyDescent="0.25">
      <c r="A193" s="118" t="s">
        <v>402</v>
      </c>
      <c r="B193" s="123"/>
      <c r="C193" s="40" t="s">
        <v>403</v>
      </c>
      <c r="D193" s="41">
        <v>35230.9</v>
      </c>
      <c r="E193" s="41">
        <v>35230.9</v>
      </c>
    </row>
    <row r="194" spans="1:5" ht="40.75" x14ac:dyDescent="0.25">
      <c r="A194" s="118"/>
      <c r="B194" s="123" t="s">
        <v>249</v>
      </c>
      <c r="C194" s="40" t="s">
        <v>250</v>
      </c>
      <c r="D194" s="41">
        <v>34108.53</v>
      </c>
      <c r="E194" s="41">
        <v>34108.53</v>
      </c>
    </row>
    <row r="195" spans="1:5" ht="27.2" x14ac:dyDescent="0.25">
      <c r="A195" s="118"/>
      <c r="B195" s="123" t="s">
        <v>211</v>
      </c>
      <c r="C195" s="40" t="s">
        <v>212</v>
      </c>
      <c r="D195" s="41">
        <v>1122.3699999999999</v>
      </c>
      <c r="E195" s="41">
        <v>1122.3699999999999</v>
      </c>
    </row>
    <row r="196" spans="1:5" ht="25.85" x14ac:dyDescent="0.25">
      <c r="A196" s="36" t="s">
        <v>404</v>
      </c>
      <c r="B196" s="37"/>
      <c r="C196" s="38" t="s">
        <v>405</v>
      </c>
      <c r="D196" s="39">
        <v>90952.94</v>
      </c>
      <c r="E196" s="39">
        <v>82956.039999999994</v>
      </c>
    </row>
    <row r="197" spans="1:5" ht="27.2" x14ac:dyDescent="0.25">
      <c r="A197" s="118" t="s">
        <v>406</v>
      </c>
      <c r="B197" s="123"/>
      <c r="C197" s="40" t="s">
        <v>407</v>
      </c>
      <c r="D197" s="41">
        <v>10901.9</v>
      </c>
      <c r="E197" s="41">
        <v>2905</v>
      </c>
    </row>
    <row r="198" spans="1:5" ht="40.75" x14ac:dyDescent="0.25">
      <c r="A198" s="118" t="s">
        <v>408</v>
      </c>
      <c r="B198" s="123"/>
      <c r="C198" s="40" t="s">
        <v>409</v>
      </c>
      <c r="D198" s="41">
        <v>1945</v>
      </c>
      <c r="E198" s="41">
        <v>1945</v>
      </c>
    </row>
    <row r="199" spans="1:5" x14ac:dyDescent="0.25">
      <c r="A199" s="118" t="s">
        <v>410</v>
      </c>
      <c r="B199" s="123"/>
      <c r="C199" s="40" t="s">
        <v>411</v>
      </c>
      <c r="D199" s="41">
        <v>1945</v>
      </c>
      <c r="E199" s="41">
        <v>1945</v>
      </c>
    </row>
    <row r="200" spans="1:5" ht="27.2" x14ac:dyDescent="0.25">
      <c r="A200" s="118"/>
      <c r="B200" s="123" t="s">
        <v>211</v>
      </c>
      <c r="C200" s="40" t="s">
        <v>212</v>
      </c>
      <c r="D200" s="41">
        <v>1945</v>
      </c>
      <c r="E200" s="41">
        <v>1945</v>
      </c>
    </row>
    <row r="201" spans="1:5" ht="27.2" x14ac:dyDescent="0.25">
      <c r="A201" s="118" t="s">
        <v>412</v>
      </c>
      <c r="B201" s="123"/>
      <c r="C201" s="40" t="s">
        <v>413</v>
      </c>
      <c r="D201" s="41">
        <v>7996.9</v>
      </c>
      <c r="E201" s="41">
        <v>0</v>
      </c>
    </row>
    <row r="202" spans="1:5" x14ac:dyDescent="0.25">
      <c r="A202" s="118" t="s">
        <v>414</v>
      </c>
      <c r="B202" s="123"/>
      <c r="C202" s="40" t="s">
        <v>415</v>
      </c>
      <c r="D202" s="41">
        <v>7996.9</v>
      </c>
      <c r="E202" s="41">
        <v>0</v>
      </c>
    </row>
    <row r="203" spans="1:5" ht="27.2" x14ac:dyDescent="0.25">
      <c r="A203" s="118"/>
      <c r="B203" s="123" t="s">
        <v>211</v>
      </c>
      <c r="C203" s="40" t="s">
        <v>212</v>
      </c>
      <c r="D203" s="41">
        <v>7996.9</v>
      </c>
      <c r="E203" s="41">
        <v>0</v>
      </c>
    </row>
    <row r="204" spans="1:5" ht="27.2" x14ac:dyDescent="0.25">
      <c r="A204" s="118" t="s">
        <v>422</v>
      </c>
      <c r="B204" s="123"/>
      <c r="C204" s="40" t="s">
        <v>423</v>
      </c>
      <c r="D204" s="41">
        <v>960</v>
      </c>
      <c r="E204" s="41">
        <v>960</v>
      </c>
    </row>
    <row r="205" spans="1:5" ht="27.2" x14ac:dyDescent="0.25">
      <c r="A205" s="118" t="s">
        <v>424</v>
      </c>
      <c r="B205" s="123"/>
      <c r="C205" s="40" t="s">
        <v>425</v>
      </c>
      <c r="D205" s="41">
        <v>800</v>
      </c>
      <c r="E205" s="41">
        <v>800</v>
      </c>
    </row>
    <row r="206" spans="1:5" ht="27.2" x14ac:dyDescent="0.25">
      <c r="A206" s="118"/>
      <c r="B206" s="123" t="s">
        <v>211</v>
      </c>
      <c r="C206" s="40" t="s">
        <v>212</v>
      </c>
      <c r="D206" s="41">
        <v>800</v>
      </c>
      <c r="E206" s="41">
        <v>800</v>
      </c>
    </row>
    <row r="207" spans="1:5" ht="27.2" x14ac:dyDescent="0.25">
      <c r="A207" s="118" t="s">
        <v>426</v>
      </c>
      <c r="B207" s="123"/>
      <c r="C207" s="40" t="s">
        <v>427</v>
      </c>
      <c r="D207" s="41">
        <v>80</v>
      </c>
      <c r="E207" s="41">
        <v>80</v>
      </c>
    </row>
    <row r="208" spans="1:5" ht="27.2" x14ac:dyDescent="0.25">
      <c r="A208" s="118"/>
      <c r="B208" s="123" t="s">
        <v>211</v>
      </c>
      <c r="C208" s="40" t="s">
        <v>212</v>
      </c>
      <c r="D208" s="41">
        <v>80</v>
      </c>
      <c r="E208" s="41">
        <v>80</v>
      </c>
    </row>
    <row r="209" spans="1:5" ht="40.75" x14ac:dyDescent="0.25">
      <c r="A209" s="118" t="s">
        <v>428</v>
      </c>
      <c r="B209" s="123"/>
      <c r="C209" s="40" t="s">
        <v>429</v>
      </c>
      <c r="D209" s="41">
        <v>80</v>
      </c>
      <c r="E209" s="41">
        <v>80</v>
      </c>
    </row>
    <row r="210" spans="1:5" ht="27.2" x14ac:dyDescent="0.25">
      <c r="A210" s="118"/>
      <c r="B210" s="123" t="s">
        <v>211</v>
      </c>
      <c r="C210" s="40" t="s">
        <v>212</v>
      </c>
      <c r="D210" s="41">
        <v>80</v>
      </c>
      <c r="E210" s="41">
        <v>80</v>
      </c>
    </row>
    <row r="211" spans="1:5" ht="27.2" x14ac:dyDescent="0.25">
      <c r="A211" s="118" t="s">
        <v>430</v>
      </c>
      <c r="B211" s="123"/>
      <c r="C211" s="40" t="s">
        <v>431</v>
      </c>
      <c r="D211" s="41">
        <v>21471.66</v>
      </c>
      <c r="E211" s="41">
        <v>21471.66</v>
      </c>
    </row>
    <row r="212" spans="1:5" ht="27.2" x14ac:dyDescent="0.25">
      <c r="A212" s="118" t="s">
        <v>432</v>
      </c>
      <c r="B212" s="123"/>
      <c r="C212" s="40" t="s">
        <v>433</v>
      </c>
      <c r="D212" s="41">
        <v>4034.19</v>
      </c>
      <c r="E212" s="41">
        <v>4034.19</v>
      </c>
    </row>
    <row r="213" spans="1:5" x14ac:dyDescent="0.25">
      <c r="A213" s="118" t="s">
        <v>434</v>
      </c>
      <c r="B213" s="123"/>
      <c r="C213" s="40" t="s">
        <v>435</v>
      </c>
      <c r="D213" s="41">
        <v>757.5</v>
      </c>
      <c r="E213" s="41">
        <v>757.5</v>
      </c>
    </row>
    <row r="214" spans="1:5" ht="27.2" x14ac:dyDescent="0.25">
      <c r="A214" s="118"/>
      <c r="B214" s="123" t="s">
        <v>211</v>
      </c>
      <c r="C214" s="40" t="s">
        <v>212</v>
      </c>
      <c r="D214" s="41">
        <v>757.5</v>
      </c>
      <c r="E214" s="41">
        <v>757.5</v>
      </c>
    </row>
    <row r="215" spans="1:5" ht="40.75" x14ac:dyDescent="0.25">
      <c r="A215" s="118" t="s">
        <v>436</v>
      </c>
      <c r="B215" s="123"/>
      <c r="C215" s="40" t="s">
        <v>437</v>
      </c>
      <c r="D215" s="41">
        <v>2406.69</v>
      </c>
      <c r="E215" s="41">
        <v>2406.69</v>
      </c>
    </row>
    <row r="216" spans="1:5" ht="27.2" x14ac:dyDescent="0.25">
      <c r="A216" s="118"/>
      <c r="B216" s="123" t="s">
        <v>211</v>
      </c>
      <c r="C216" s="40" t="s">
        <v>212</v>
      </c>
      <c r="D216" s="41">
        <v>2406.69</v>
      </c>
      <c r="E216" s="41">
        <v>2406.69</v>
      </c>
    </row>
    <row r="217" spans="1:5" ht="40.75" x14ac:dyDescent="0.25">
      <c r="A217" s="118" t="s">
        <v>440</v>
      </c>
      <c r="B217" s="123"/>
      <c r="C217" s="40" t="s">
        <v>441</v>
      </c>
      <c r="D217" s="41">
        <v>870</v>
      </c>
      <c r="E217" s="41">
        <v>870</v>
      </c>
    </row>
    <row r="218" spans="1:5" ht="27.2" x14ac:dyDescent="0.25">
      <c r="A218" s="118"/>
      <c r="B218" s="123" t="s">
        <v>211</v>
      </c>
      <c r="C218" s="40" t="s">
        <v>212</v>
      </c>
      <c r="D218" s="41">
        <v>870</v>
      </c>
      <c r="E218" s="41">
        <v>870</v>
      </c>
    </row>
    <row r="219" spans="1:5" ht="27.2" x14ac:dyDescent="0.25">
      <c r="A219" s="118" t="s">
        <v>444</v>
      </c>
      <c r="B219" s="123"/>
      <c r="C219" s="40" t="s">
        <v>445</v>
      </c>
      <c r="D219" s="41">
        <v>17437.47</v>
      </c>
      <c r="E219" s="41">
        <v>17437.47</v>
      </c>
    </row>
    <row r="220" spans="1:5" x14ac:dyDescent="0.25">
      <c r="A220" s="118" t="s">
        <v>446</v>
      </c>
      <c r="B220" s="123"/>
      <c r="C220" s="40" t="s">
        <v>447</v>
      </c>
      <c r="D220" s="41">
        <v>16680.47</v>
      </c>
      <c r="E220" s="41">
        <v>16680.47</v>
      </c>
    </row>
    <row r="221" spans="1:5" ht="27.2" x14ac:dyDescent="0.25">
      <c r="A221" s="118"/>
      <c r="B221" s="123" t="s">
        <v>211</v>
      </c>
      <c r="C221" s="40" t="s">
        <v>212</v>
      </c>
      <c r="D221" s="41">
        <v>16680.47</v>
      </c>
      <c r="E221" s="41">
        <v>16680.47</v>
      </c>
    </row>
    <row r="222" spans="1:5" ht="40.75" x14ac:dyDescent="0.25">
      <c r="A222" s="118" t="s">
        <v>448</v>
      </c>
      <c r="B222" s="123"/>
      <c r="C222" s="40" t="s">
        <v>449</v>
      </c>
      <c r="D222" s="41">
        <v>757</v>
      </c>
      <c r="E222" s="41">
        <v>757</v>
      </c>
    </row>
    <row r="223" spans="1:5" ht="27.2" x14ac:dyDescent="0.25">
      <c r="A223" s="118"/>
      <c r="B223" s="123" t="s">
        <v>211</v>
      </c>
      <c r="C223" s="40" t="s">
        <v>212</v>
      </c>
      <c r="D223" s="41">
        <v>757</v>
      </c>
      <c r="E223" s="41">
        <v>757</v>
      </c>
    </row>
    <row r="224" spans="1:5" x14ac:dyDescent="0.25">
      <c r="A224" s="118" t="s">
        <v>450</v>
      </c>
      <c r="B224" s="123"/>
      <c r="C224" s="40" t="s">
        <v>400</v>
      </c>
      <c r="D224" s="41">
        <v>58579.38</v>
      </c>
      <c r="E224" s="41">
        <v>58579.38</v>
      </c>
    </row>
    <row r="225" spans="1:5" ht="27.2" x14ac:dyDescent="0.25">
      <c r="A225" s="118" t="s">
        <v>451</v>
      </c>
      <c r="B225" s="123"/>
      <c r="C225" s="40" t="s">
        <v>246</v>
      </c>
      <c r="D225" s="41">
        <v>13049.22</v>
      </c>
      <c r="E225" s="41">
        <v>13049.22</v>
      </c>
    </row>
    <row r="226" spans="1:5" ht="27.2" x14ac:dyDescent="0.25">
      <c r="A226" s="118" t="s">
        <v>452</v>
      </c>
      <c r="B226" s="123"/>
      <c r="C226" s="40" t="s">
        <v>248</v>
      </c>
      <c r="D226" s="41">
        <v>13049.22</v>
      </c>
      <c r="E226" s="41">
        <v>13049.22</v>
      </c>
    </row>
    <row r="227" spans="1:5" ht="40.75" x14ac:dyDescent="0.25">
      <c r="A227" s="118"/>
      <c r="B227" s="123" t="s">
        <v>249</v>
      </c>
      <c r="C227" s="40" t="s">
        <v>250</v>
      </c>
      <c r="D227" s="41">
        <v>12449.08</v>
      </c>
      <c r="E227" s="41">
        <v>12449.08</v>
      </c>
    </row>
    <row r="228" spans="1:5" ht="27.2" x14ac:dyDescent="0.25">
      <c r="A228" s="118"/>
      <c r="B228" s="123" t="s">
        <v>211</v>
      </c>
      <c r="C228" s="40" t="s">
        <v>212</v>
      </c>
      <c r="D228" s="41">
        <v>600.14</v>
      </c>
      <c r="E228" s="41">
        <v>600.14</v>
      </c>
    </row>
    <row r="229" spans="1:5" ht="27.2" x14ac:dyDescent="0.25">
      <c r="A229" s="118" t="s">
        <v>453</v>
      </c>
      <c r="B229" s="123"/>
      <c r="C229" s="40" t="s">
        <v>253</v>
      </c>
      <c r="D229" s="41">
        <v>45530.16</v>
      </c>
      <c r="E229" s="41">
        <v>45530.16</v>
      </c>
    </row>
    <row r="230" spans="1:5" ht="27.2" x14ac:dyDescent="0.25">
      <c r="A230" s="118" t="s">
        <v>454</v>
      </c>
      <c r="B230" s="123"/>
      <c r="C230" s="40" t="s">
        <v>145</v>
      </c>
      <c r="D230" s="41">
        <v>45530.16</v>
      </c>
      <c r="E230" s="41">
        <v>45530.16</v>
      </c>
    </row>
    <row r="231" spans="1:5" ht="40.75" x14ac:dyDescent="0.25">
      <c r="A231" s="118"/>
      <c r="B231" s="123" t="s">
        <v>249</v>
      </c>
      <c r="C231" s="40" t="s">
        <v>250</v>
      </c>
      <c r="D231" s="41">
        <v>44014.17</v>
      </c>
      <c r="E231" s="41">
        <v>44014.17</v>
      </c>
    </row>
    <row r="232" spans="1:5" ht="27.2" x14ac:dyDescent="0.25">
      <c r="A232" s="118"/>
      <c r="B232" s="123" t="s">
        <v>211</v>
      </c>
      <c r="C232" s="40" t="s">
        <v>212</v>
      </c>
      <c r="D232" s="41">
        <v>1515.99</v>
      </c>
      <c r="E232" s="41">
        <v>1515.99</v>
      </c>
    </row>
    <row r="233" spans="1:5" ht="25.85" x14ac:dyDescent="0.25">
      <c r="A233" s="36" t="s">
        <v>455</v>
      </c>
      <c r="B233" s="37"/>
      <c r="C233" s="38" t="s">
        <v>456</v>
      </c>
      <c r="D233" s="39">
        <v>172768.42</v>
      </c>
      <c r="E233" s="39">
        <v>172768.42</v>
      </c>
    </row>
    <row r="234" spans="1:5" ht="27.2" x14ac:dyDescent="0.25">
      <c r="A234" s="118" t="s">
        <v>457</v>
      </c>
      <c r="B234" s="123"/>
      <c r="C234" s="40" t="s">
        <v>246</v>
      </c>
      <c r="D234" s="41">
        <v>31187.63</v>
      </c>
      <c r="E234" s="41">
        <v>31187.63</v>
      </c>
    </row>
    <row r="235" spans="1:5" ht="27.2" x14ac:dyDescent="0.25">
      <c r="A235" s="118" t="s">
        <v>458</v>
      </c>
      <c r="B235" s="123"/>
      <c r="C235" s="40" t="s">
        <v>248</v>
      </c>
      <c r="D235" s="41">
        <v>31067.53</v>
      </c>
      <c r="E235" s="41">
        <v>31067.53</v>
      </c>
    </row>
    <row r="236" spans="1:5" ht="40.75" x14ac:dyDescent="0.25">
      <c r="A236" s="118"/>
      <c r="B236" s="123" t="s">
        <v>249</v>
      </c>
      <c r="C236" s="40" t="s">
        <v>250</v>
      </c>
      <c r="D236" s="41">
        <v>30175.73</v>
      </c>
      <c r="E236" s="41">
        <v>30175.73</v>
      </c>
    </row>
    <row r="237" spans="1:5" ht="27.2" x14ac:dyDescent="0.25">
      <c r="A237" s="118"/>
      <c r="B237" s="123" t="s">
        <v>211</v>
      </c>
      <c r="C237" s="40" t="s">
        <v>212</v>
      </c>
      <c r="D237" s="41">
        <v>891.8</v>
      </c>
      <c r="E237" s="41">
        <v>891.8</v>
      </c>
    </row>
    <row r="238" spans="1:5" ht="40.75" x14ac:dyDescent="0.25">
      <c r="A238" s="118" t="s">
        <v>459</v>
      </c>
      <c r="B238" s="123"/>
      <c r="C238" s="40" t="s">
        <v>460</v>
      </c>
      <c r="D238" s="41">
        <v>120.1</v>
      </c>
      <c r="E238" s="41">
        <v>120.1</v>
      </c>
    </row>
    <row r="239" spans="1:5" ht="40.75" x14ac:dyDescent="0.25">
      <c r="A239" s="118"/>
      <c r="B239" s="123" t="s">
        <v>249</v>
      </c>
      <c r="C239" s="40" t="s">
        <v>250</v>
      </c>
      <c r="D239" s="41">
        <v>120.1</v>
      </c>
      <c r="E239" s="41">
        <v>120.1</v>
      </c>
    </row>
    <row r="240" spans="1:5" ht="27.2" x14ac:dyDescent="0.25">
      <c r="A240" s="118" t="s">
        <v>461</v>
      </c>
      <c r="B240" s="123"/>
      <c r="C240" s="40" t="s">
        <v>253</v>
      </c>
      <c r="D240" s="41">
        <v>141580.79</v>
      </c>
      <c r="E240" s="41">
        <v>141580.79</v>
      </c>
    </row>
    <row r="241" spans="1:5" ht="27.2" x14ac:dyDescent="0.25">
      <c r="A241" s="118" t="s">
        <v>462</v>
      </c>
      <c r="B241" s="123"/>
      <c r="C241" s="40" t="s">
        <v>145</v>
      </c>
      <c r="D241" s="41">
        <v>76675.8</v>
      </c>
      <c r="E241" s="41">
        <v>76675.8</v>
      </c>
    </row>
    <row r="242" spans="1:5" ht="40.75" x14ac:dyDescent="0.25">
      <c r="A242" s="118"/>
      <c r="B242" s="123" t="s">
        <v>249</v>
      </c>
      <c r="C242" s="40" t="s">
        <v>250</v>
      </c>
      <c r="D242" s="41">
        <v>72337.960000000006</v>
      </c>
      <c r="E242" s="41">
        <v>72337.960000000006</v>
      </c>
    </row>
    <row r="243" spans="1:5" ht="27.2" x14ac:dyDescent="0.25">
      <c r="A243" s="118"/>
      <c r="B243" s="123" t="s">
        <v>211</v>
      </c>
      <c r="C243" s="40" t="s">
        <v>212</v>
      </c>
      <c r="D243" s="41">
        <v>4337.84</v>
      </c>
      <c r="E243" s="41">
        <v>4337.84</v>
      </c>
    </row>
    <row r="244" spans="1:5" ht="27.2" x14ac:dyDescent="0.25">
      <c r="A244" s="118" t="s">
        <v>463</v>
      </c>
      <c r="B244" s="123"/>
      <c r="C244" s="40" t="s">
        <v>149</v>
      </c>
      <c r="D244" s="41">
        <v>64904.99</v>
      </c>
      <c r="E244" s="41">
        <v>64904.99</v>
      </c>
    </row>
    <row r="245" spans="1:5" ht="40.75" x14ac:dyDescent="0.25">
      <c r="A245" s="118"/>
      <c r="B245" s="123" t="s">
        <v>249</v>
      </c>
      <c r="C245" s="40" t="s">
        <v>250</v>
      </c>
      <c r="D245" s="41">
        <v>64904.99</v>
      </c>
      <c r="E245" s="41">
        <v>64904.99</v>
      </c>
    </row>
    <row r="246" spans="1:5" ht="25.85" x14ac:dyDescent="0.25">
      <c r="A246" s="36" t="s">
        <v>470</v>
      </c>
      <c r="B246" s="37"/>
      <c r="C246" s="38" t="s">
        <v>471</v>
      </c>
      <c r="D246" s="39">
        <v>67474.64</v>
      </c>
      <c r="E246" s="39">
        <v>30748.2</v>
      </c>
    </row>
    <row r="247" spans="1:5" ht="27.2" x14ac:dyDescent="0.25">
      <c r="A247" s="118" t="s">
        <v>472</v>
      </c>
      <c r="B247" s="123"/>
      <c r="C247" s="40" t="s">
        <v>473</v>
      </c>
      <c r="D247" s="41">
        <v>37800.54</v>
      </c>
      <c r="E247" s="41">
        <v>1070.0999999999999</v>
      </c>
    </row>
    <row r="248" spans="1:5" ht="27.2" x14ac:dyDescent="0.25">
      <c r="A248" s="118" t="s">
        <v>474</v>
      </c>
      <c r="B248" s="123"/>
      <c r="C248" s="40" t="s">
        <v>475</v>
      </c>
      <c r="D248" s="41">
        <v>33795.040000000001</v>
      </c>
      <c r="E248" s="41">
        <v>0</v>
      </c>
    </row>
    <row r="249" spans="1:5" x14ac:dyDescent="0.25">
      <c r="A249" s="118" t="s">
        <v>476</v>
      </c>
      <c r="B249" s="123"/>
      <c r="C249" s="40" t="s">
        <v>477</v>
      </c>
      <c r="D249" s="41">
        <v>33795.040000000001</v>
      </c>
      <c r="E249" s="41">
        <v>0</v>
      </c>
    </row>
    <row r="250" spans="1:5" x14ac:dyDescent="0.25">
      <c r="A250" s="118"/>
      <c r="B250" s="123" t="s">
        <v>157</v>
      </c>
      <c r="C250" s="40" t="s">
        <v>158</v>
      </c>
      <c r="D250" s="41">
        <v>33795.040000000001</v>
      </c>
      <c r="E250" s="41">
        <v>0</v>
      </c>
    </row>
    <row r="251" spans="1:5" ht="54.35" x14ac:dyDescent="0.25">
      <c r="A251" s="118" t="s">
        <v>478</v>
      </c>
      <c r="B251" s="123"/>
      <c r="C251" s="40" t="s">
        <v>479</v>
      </c>
      <c r="D251" s="41">
        <v>4005.5</v>
      </c>
      <c r="E251" s="41">
        <v>1070.0999999999999</v>
      </c>
    </row>
    <row r="252" spans="1:5" ht="27.2" x14ac:dyDescent="0.25">
      <c r="A252" s="118" t="s">
        <v>480</v>
      </c>
      <c r="B252" s="123"/>
      <c r="C252" s="40" t="s">
        <v>481</v>
      </c>
      <c r="D252" s="41">
        <v>1069.5999999999999</v>
      </c>
      <c r="E252" s="41">
        <v>1070.0999999999999</v>
      </c>
    </row>
    <row r="253" spans="1:5" ht="27.2" x14ac:dyDescent="0.25">
      <c r="A253" s="118"/>
      <c r="B253" s="123" t="s">
        <v>211</v>
      </c>
      <c r="C253" s="40" t="s">
        <v>212</v>
      </c>
      <c r="D253" s="41">
        <v>1069.5999999999999</v>
      </c>
      <c r="E253" s="41">
        <v>1070.0999999999999</v>
      </c>
    </row>
    <row r="254" spans="1:5" ht="67.95" x14ac:dyDescent="0.25">
      <c r="A254" s="118" t="s">
        <v>798</v>
      </c>
      <c r="B254" s="123"/>
      <c r="C254" s="42" t="s">
        <v>799</v>
      </c>
      <c r="D254" s="41">
        <v>2935.9</v>
      </c>
      <c r="E254" s="41">
        <v>0</v>
      </c>
    </row>
    <row r="255" spans="1:5" ht="27.2" x14ac:dyDescent="0.25">
      <c r="A255" s="118"/>
      <c r="B255" s="123" t="s">
        <v>219</v>
      </c>
      <c r="C255" s="40" t="s">
        <v>220</v>
      </c>
      <c r="D255" s="41">
        <v>2935.9</v>
      </c>
      <c r="E255" s="41"/>
    </row>
    <row r="256" spans="1:5" x14ac:dyDescent="0.25">
      <c r="A256" s="118" t="s">
        <v>488</v>
      </c>
      <c r="B256" s="123"/>
      <c r="C256" s="40" t="s">
        <v>489</v>
      </c>
      <c r="D256" s="41">
        <v>5615.99</v>
      </c>
      <c r="E256" s="41">
        <v>5615.99</v>
      </c>
    </row>
    <row r="257" spans="1:5" ht="27.2" x14ac:dyDescent="0.25">
      <c r="A257" s="118" t="s">
        <v>490</v>
      </c>
      <c r="B257" s="123"/>
      <c r="C257" s="40" t="s">
        <v>491</v>
      </c>
      <c r="D257" s="41">
        <v>5615.99</v>
      </c>
      <c r="E257" s="41">
        <v>5615.99</v>
      </c>
    </row>
    <row r="258" spans="1:5" ht="40.75" x14ac:dyDescent="0.25">
      <c r="A258" s="118" t="s">
        <v>492</v>
      </c>
      <c r="B258" s="123"/>
      <c r="C258" s="40" t="s">
        <v>493</v>
      </c>
      <c r="D258" s="41">
        <v>5615.99</v>
      </c>
      <c r="E258" s="41">
        <v>5615.99</v>
      </c>
    </row>
    <row r="259" spans="1:5" ht="27.2" x14ac:dyDescent="0.25">
      <c r="A259" s="118"/>
      <c r="B259" s="123" t="s">
        <v>211</v>
      </c>
      <c r="C259" s="40" t="s">
        <v>212</v>
      </c>
      <c r="D259" s="41">
        <v>5615.99</v>
      </c>
      <c r="E259" s="41">
        <v>5615.99</v>
      </c>
    </row>
    <row r="260" spans="1:5" x14ac:dyDescent="0.25">
      <c r="A260" s="118" t="s">
        <v>508</v>
      </c>
      <c r="B260" s="123"/>
      <c r="C260" s="40" t="s">
        <v>400</v>
      </c>
      <c r="D260" s="41">
        <v>24058.11</v>
      </c>
      <c r="E260" s="41">
        <v>24062.11</v>
      </c>
    </row>
    <row r="261" spans="1:5" ht="27.2" x14ac:dyDescent="0.25">
      <c r="A261" s="118" t="s">
        <v>509</v>
      </c>
      <c r="B261" s="123"/>
      <c r="C261" s="40" t="s">
        <v>246</v>
      </c>
      <c r="D261" s="41">
        <v>13499.64</v>
      </c>
      <c r="E261" s="41">
        <v>13503.64</v>
      </c>
    </row>
    <row r="262" spans="1:5" ht="27.2" x14ac:dyDescent="0.25">
      <c r="A262" s="118" t="s">
        <v>510</v>
      </c>
      <c r="B262" s="123"/>
      <c r="C262" s="40" t="s">
        <v>248</v>
      </c>
      <c r="D262" s="41">
        <v>13061.64</v>
      </c>
      <c r="E262" s="41">
        <v>13174.14</v>
      </c>
    </row>
    <row r="263" spans="1:5" ht="40.75" x14ac:dyDescent="0.25">
      <c r="A263" s="118"/>
      <c r="B263" s="123" t="s">
        <v>249</v>
      </c>
      <c r="C263" s="40" t="s">
        <v>250</v>
      </c>
      <c r="D263" s="41">
        <v>12742.39</v>
      </c>
      <c r="E263" s="41">
        <v>12854.89</v>
      </c>
    </row>
    <row r="264" spans="1:5" ht="27.2" x14ac:dyDescent="0.25">
      <c r="A264" s="118"/>
      <c r="B264" s="123" t="s">
        <v>211</v>
      </c>
      <c r="C264" s="40" t="s">
        <v>212</v>
      </c>
      <c r="D264" s="41">
        <v>319.25</v>
      </c>
      <c r="E264" s="41">
        <v>319.25</v>
      </c>
    </row>
    <row r="265" spans="1:5" ht="54.35" x14ac:dyDescent="0.25">
      <c r="A265" s="118" t="s">
        <v>511</v>
      </c>
      <c r="B265" s="123"/>
      <c r="C265" s="40" t="s">
        <v>512</v>
      </c>
      <c r="D265" s="41">
        <v>434.1</v>
      </c>
      <c r="E265" s="41">
        <v>325.60000000000002</v>
      </c>
    </row>
    <row r="266" spans="1:5" ht="40.75" x14ac:dyDescent="0.25">
      <c r="A266" s="118"/>
      <c r="B266" s="123" t="s">
        <v>249</v>
      </c>
      <c r="C266" s="40" t="s">
        <v>250</v>
      </c>
      <c r="D266" s="41">
        <v>434.1</v>
      </c>
      <c r="E266" s="41">
        <v>325.60000000000002</v>
      </c>
    </row>
    <row r="267" spans="1:5" ht="40.75" x14ac:dyDescent="0.25">
      <c r="A267" s="118" t="s">
        <v>513</v>
      </c>
      <c r="B267" s="123"/>
      <c r="C267" s="40" t="s">
        <v>514</v>
      </c>
      <c r="D267" s="41">
        <v>3.9</v>
      </c>
      <c r="E267" s="41">
        <v>3.9</v>
      </c>
    </row>
    <row r="268" spans="1:5" ht="40.75" x14ac:dyDescent="0.25">
      <c r="A268" s="118"/>
      <c r="B268" s="123" t="s">
        <v>249</v>
      </c>
      <c r="C268" s="40" t="s">
        <v>250</v>
      </c>
      <c r="D268" s="41">
        <v>3.9</v>
      </c>
      <c r="E268" s="41">
        <v>3.9</v>
      </c>
    </row>
    <row r="269" spans="1:5" ht="27.2" x14ac:dyDescent="0.25">
      <c r="A269" s="118" t="s">
        <v>515</v>
      </c>
      <c r="B269" s="123"/>
      <c r="C269" s="40" t="s">
        <v>253</v>
      </c>
      <c r="D269" s="41">
        <v>10558.47</v>
      </c>
      <c r="E269" s="41">
        <v>10558.47</v>
      </c>
    </row>
    <row r="270" spans="1:5" ht="27.2" x14ac:dyDescent="0.25">
      <c r="A270" s="118" t="s">
        <v>516</v>
      </c>
      <c r="B270" s="123"/>
      <c r="C270" s="40" t="s">
        <v>403</v>
      </c>
      <c r="D270" s="41">
        <v>10558.47</v>
      </c>
      <c r="E270" s="41">
        <v>10558.47</v>
      </c>
    </row>
    <row r="271" spans="1:5" ht="40.75" x14ac:dyDescent="0.25">
      <c r="A271" s="118"/>
      <c r="B271" s="123" t="s">
        <v>249</v>
      </c>
      <c r="C271" s="40" t="s">
        <v>250</v>
      </c>
      <c r="D271" s="41">
        <v>10153.27</v>
      </c>
      <c r="E271" s="41">
        <v>10153.27</v>
      </c>
    </row>
    <row r="272" spans="1:5" ht="27.2" x14ac:dyDescent="0.25">
      <c r="A272" s="118"/>
      <c r="B272" s="123" t="s">
        <v>211</v>
      </c>
      <c r="C272" s="40" t="s">
        <v>212</v>
      </c>
      <c r="D272" s="41">
        <v>405.2</v>
      </c>
      <c r="E272" s="41">
        <v>405.2</v>
      </c>
    </row>
    <row r="273" spans="1:5" ht="25.85" x14ac:dyDescent="0.25">
      <c r="A273" s="36" t="s">
        <v>517</v>
      </c>
      <c r="B273" s="37"/>
      <c r="C273" s="38" t="s">
        <v>518</v>
      </c>
      <c r="D273" s="39">
        <v>176434.07</v>
      </c>
      <c r="E273" s="39">
        <v>115771.19</v>
      </c>
    </row>
    <row r="274" spans="1:5" ht="40.75" x14ac:dyDescent="0.25">
      <c r="A274" s="118" t="s">
        <v>519</v>
      </c>
      <c r="B274" s="123"/>
      <c r="C274" s="40" t="s">
        <v>520</v>
      </c>
      <c r="D274" s="41">
        <v>100563.13</v>
      </c>
      <c r="E274" s="41">
        <v>39900.25</v>
      </c>
    </row>
    <row r="275" spans="1:5" ht="40.75" x14ac:dyDescent="0.25">
      <c r="A275" s="118" t="s">
        <v>521</v>
      </c>
      <c r="B275" s="123"/>
      <c r="C275" s="40" t="s">
        <v>522</v>
      </c>
      <c r="D275" s="41">
        <v>57358.33</v>
      </c>
      <c r="E275" s="41">
        <v>39900.25</v>
      </c>
    </row>
    <row r="276" spans="1:5" ht="27.2" x14ac:dyDescent="0.25">
      <c r="A276" s="118" t="s">
        <v>526</v>
      </c>
      <c r="B276" s="123"/>
      <c r="C276" s="40" t="s">
        <v>527</v>
      </c>
      <c r="D276" s="41">
        <v>22520.35</v>
      </c>
      <c r="E276" s="41">
        <v>22540.35</v>
      </c>
    </row>
    <row r="277" spans="1:5" ht="27.2" x14ac:dyDescent="0.25">
      <c r="A277" s="118"/>
      <c r="B277" s="123" t="s">
        <v>211</v>
      </c>
      <c r="C277" s="40" t="s">
        <v>212</v>
      </c>
      <c r="D277" s="41">
        <v>22520.35</v>
      </c>
      <c r="E277" s="41">
        <v>22540.35</v>
      </c>
    </row>
    <row r="278" spans="1:5" ht="27.2" x14ac:dyDescent="0.25">
      <c r="A278" s="118" t="s">
        <v>532</v>
      </c>
      <c r="B278" s="123"/>
      <c r="C278" s="40" t="s">
        <v>533</v>
      </c>
      <c r="D278" s="41">
        <v>16551.8</v>
      </c>
      <c r="E278" s="41">
        <v>17359.900000000001</v>
      </c>
    </row>
    <row r="279" spans="1:5" ht="27.2" x14ac:dyDescent="0.25">
      <c r="A279" s="118"/>
      <c r="B279" s="123" t="s">
        <v>211</v>
      </c>
      <c r="C279" s="40" t="s">
        <v>212</v>
      </c>
      <c r="D279" s="41">
        <v>16551.8</v>
      </c>
      <c r="E279" s="41">
        <v>17359.900000000001</v>
      </c>
    </row>
    <row r="280" spans="1:5" x14ac:dyDescent="0.25">
      <c r="A280" s="118" t="s">
        <v>534</v>
      </c>
      <c r="B280" s="123"/>
      <c r="C280" s="40" t="s">
        <v>234</v>
      </c>
      <c r="D280" s="41">
        <v>18286.18</v>
      </c>
      <c r="E280" s="41">
        <v>0</v>
      </c>
    </row>
    <row r="281" spans="1:5" ht="27.2" x14ac:dyDescent="0.25">
      <c r="A281" s="118"/>
      <c r="B281" s="123" t="s">
        <v>211</v>
      </c>
      <c r="C281" s="40" t="s">
        <v>212</v>
      </c>
      <c r="D281" s="41">
        <v>18286.18</v>
      </c>
      <c r="E281" s="41">
        <v>0</v>
      </c>
    </row>
    <row r="282" spans="1:5" ht="27.2" x14ac:dyDescent="0.25">
      <c r="A282" s="118" t="s">
        <v>538</v>
      </c>
      <c r="B282" s="123"/>
      <c r="C282" s="40" t="s">
        <v>539</v>
      </c>
      <c r="D282" s="41">
        <v>43204.800000000003</v>
      </c>
      <c r="E282" s="41">
        <v>0</v>
      </c>
    </row>
    <row r="283" spans="1:5" x14ac:dyDescent="0.25">
      <c r="A283" s="118" t="s">
        <v>540</v>
      </c>
      <c r="B283" s="123"/>
      <c r="C283" s="40" t="s">
        <v>541</v>
      </c>
      <c r="D283" s="41">
        <v>43204.800000000003</v>
      </c>
      <c r="E283" s="41">
        <v>0</v>
      </c>
    </row>
    <row r="284" spans="1:5" ht="27.2" x14ac:dyDescent="0.25">
      <c r="A284" s="118"/>
      <c r="B284" s="123" t="s">
        <v>211</v>
      </c>
      <c r="C284" s="40" t="s">
        <v>212</v>
      </c>
      <c r="D284" s="41">
        <v>43204.800000000003</v>
      </c>
      <c r="E284" s="41">
        <v>0</v>
      </c>
    </row>
    <row r="285" spans="1:5" x14ac:dyDescent="0.25">
      <c r="A285" s="118" t="s">
        <v>542</v>
      </c>
      <c r="B285" s="123"/>
      <c r="C285" s="40" t="s">
        <v>400</v>
      </c>
      <c r="D285" s="41">
        <v>75870.94</v>
      </c>
      <c r="E285" s="41">
        <v>75870.94</v>
      </c>
    </row>
    <row r="286" spans="1:5" ht="27.2" x14ac:dyDescent="0.25">
      <c r="A286" s="118" t="s">
        <v>543</v>
      </c>
      <c r="B286" s="123"/>
      <c r="C286" s="40" t="s">
        <v>253</v>
      </c>
      <c r="D286" s="41">
        <v>66629.16</v>
      </c>
      <c r="E286" s="41">
        <v>66629.16</v>
      </c>
    </row>
    <row r="287" spans="1:5" ht="27.2" x14ac:dyDescent="0.25">
      <c r="A287" s="118" t="s">
        <v>544</v>
      </c>
      <c r="B287" s="123"/>
      <c r="C287" s="40" t="s">
        <v>145</v>
      </c>
      <c r="D287" s="41">
        <v>66262.009999999995</v>
      </c>
      <c r="E287" s="41">
        <v>66262.009999999995</v>
      </c>
    </row>
    <row r="288" spans="1:5" ht="40.75" x14ac:dyDescent="0.25">
      <c r="A288" s="118"/>
      <c r="B288" s="123" t="s">
        <v>249</v>
      </c>
      <c r="C288" s="40" t="s">
        <v>250</v>
      </c>
      <c r="D288" s="41">
        <v>61180.28</v>
      </c>
      <c r="E288" s="41">
        <v>61180.28</v>
      </c>
    </row>
    <row r="289" spans="1:5" ht="27.2" x14ac:dyDescent="0.25">
      <c r="A289" s="118"/>
      <c r="B289" s="123" t="s">
        <v>211</v>
      </c>
      <c r="C289" s="40" t="s">
        <v>212</v>
      </c>
      <c r="D289" s="41">
        <v>4802.46</v>
      </c>
      <c r="E289" s="41">
        <v>4802.46</v>
      </c>
    </row>
    <row r="290" spans="1:5" x14ac:dyDescent="0.25">
      <c r="A290" s="118"/>
      <c r="B290" s="123" t="s">
        <v>150</v>
      </c>
      <c r="C290" s="40" t="s">
        <v>151</v>
      </c>
      <c r="D290" s="41">
        <v>279.27</v>
      </c>
      <c r="E290" s="41">
        <v>279.27</v>
      </c>
    </row>
    <row r="291" spans="1:5" x14ac:dyDescent="0.25">
      <c r="A291" s="118" t="s">
        <v>545</v>
      </c>
      <c r="B291" s="123"/>
      <c r="C291" s="40" t="s">
        <v>199</v>
      </c>
      <c r="D291" s="41">
        <v>367.15</v>
      </c>
      <c r="E291" s="41">
        <v>367.15</v>
      </c>
    </row>
    <row r="292" spans="1:5" ht="27.2" x14ac:dyDescent="0.25">
      <c r="A292" s="118"/>
      <c r="B292" s="123" t="s">
        <v>211</v>
      </c>
      <c r="C292" s="40" t="s">
        <v>212</v>
      </c>
      <c r="D292" s="41">
        <v>367.15</v>
      </c>
      <c r="E292" s="41">
        <v>367.15</v>
      </c>
    </row>
    <row r="293" spans="1:5" ht="27.2" x14ac:dyDescent="0.25">
      <c r="A293" s="118" t="s">
        <v>546</v>
      </c>
      <c r="B293" s="123"/>
      <c r="C293" s="40" t="s">
        <v>246</v>
      </c>
      <c r="D293" s="41">
        <v>9241.7800000000007</v>
      </c>
      <c r="E293" s="41">
        <v>9241.7800000000007</v>
      </c>
    </row>
    <row r="294" spans="1:5" ht="27.2" x14ac:dyDescent="0.25">
      <c r="A294" s="118" t="s">
        <v>547</v>
      </c>
      <c r="B294" s="123"/>
      <c r="C294" s="40" t="s">
        <v>248</v>
      </c>
      <c r="D294" s="41">
        <v>9221.2800000000007</v>
      </c>
      <c r="E294" s="41">
        <v>9221.2800000000007</v>
      </c>
    </row>
    <row r="295" spans="1:5" ht="40.75" x14ac:dyDescent="0.25">
      <c r="A295" s="118"/>
      <c r="B295" s="123" t="s">
        <v>249</v>
      </c>
      <c r="C295" s="40" t="s">
        <v>250</v>
      </c>
      <c r="D295" s="41">
        <v>8230.52</v>
      </c>
      <c r="E295" s="41">
        <v>8230.52</v>
      </c>
    </row>
    <row r="296" spans="1:5" ht="27.2" x14ac:dyDescent="0.25">
      <c r="A296" s="118"/>
      <c r="B296" s="123" t="s">
        <v>211</v>
      </c>
      <c r="C296" s="40" t="s">
        <v>212</v>
      </c>
      <c r="D296" s="41">
        <v>937.96</v>
      </c>
      <c r="E296" s="41">
        <v>937.96</v>
      </c>
    </row>
    <row r="297" spans="1:5" x14ac:dyDescent="0.25">
      <c r="A297" s="118"/>
      <c r="B297" s="123" t="s">
        <v>150</v>
      </c>
      <c r="C297" s="40" t="s">
        <v>151</v>
      </c>
      <c r="D297" s="41">
        <v>52.8</v>
      </c>
      <c r="E297" s="41">
        <v>52.8</v>
      </c>
    </row>
    <row r="298" spans="1:5" ht="40.75" x14ac:dyDescent="0.25">
      <c r="A298" s="118" t="s">
        <v>548</v>
      </c>
      <c r="B298" s="123"/>
      <c r="C298" s="40" t="s">
        <v>549</v>
      </c>
      <c r="D298" s="41">
        <v>20.5</v>
      </c>
      <c r="E298" s="41">
        <v>20.5</v>
      </c>
    </row>
    <row r="299" spans="1:5" ht="27.2" x14ac:dyDescent="0.25">
      <c r="A299" s="118"/>
      <c r="B299" s="123" t="s">
        <v>211</v>
      </c>
      <c r="C299" s="40" t="s">
        <v>212</v>
      </c>
      <c r="D299" s="41">
        <v>20.5</v>
      </c>
      <c r="E299" s="41">
        <v>20.5</v>
      </c>
    </row>
    <row r="300" spans="1:5" ht="25.85" x14ac:dyDescent="0.25">
      <c r="A300" s="36" t="s">
        <v>550</v>
      </c>
      <c r="B300" s="37"/>
      <c r="C300" s="38" t="s">
        <v>551</v>
      </c>
      <c r="D300" s="39">
        <v>774158.44</v>
      </c>
      <c r="E300" s="39">
        <v>797314.41</v>
      </c>
    </row>
    <row r="301" spans="1:5" x14ac:dyDescent="0.25">
      <c r="A301" s="118" t="s">
        <v>552</v>
      </c>
      <c r="B301" s="123"/>
      <c r="C301" s="40" t="s">
        <v>553</v>
      </c>
      <c r="D301" s="41">
        <v>670027.25</v>
      </c>
      <c r="E301" s="41">
        <v>711804.54</v>
      </c>
    </row>
    <row r="302" spans="1:5" ht="27.2" x14ac:dyDescent="0.25">
      <c r="A302" s="118" t="s">
        <v>554</v>
      </c>
      <c r="B302" s="123"/>
      <c r="C302" s="40" t="s">
        <v>555</v>
      </c>
      <c r="D302" s="41">
        <v>670027.25</v>
      </c>
      <c r="E302" s="41">
        <v>711804.54</v>
      </c>
    </row>
    <row r="303" spans="1:5" ht="27.2" x14ac:dyDescent="0.25">
      <c r="A303" s="118" t="s">
        <v>556</v>
      </c>
      <c r="B303" s="123"/>
      <c r="C303" s="40" t="s">
        <v>557</v>
      </c>
      <c r="D303" s="41">
        <v>458928.69</v>
      </c>
      <c r="E303" s="41">
        <v>589094.65</v>
      </c>
    </row>
    <row r="304" spans="1:5" ht="27.2" x14ac:dyDescent="0.25">
      <c r="A304" s="118"/>
      <c r="B304" s="123" t="s">
        <v>211</v>
      </c>
      <c r="C304" s="40" t="s">
        <v>212</v>
      </c>
      <c r="D304" s="41">
        <v>458928.69</v>
      </c>
      <c r="E304" s="41">
        <v>589094.65</v>
      </c>
    </row>
    <row r="305" spans="1:5" ht="40.75" x14ac:dyDescent="0.25">
      <c r="A305" s="118" t="s">
        <v>558</v>
      </c>
      <c r="B305" s="123"/>
      <c r="C305" s="40" t="s">
        <v>559</v>
      </c>
      <c r="D305" s="41">
        <v>211098.56</v>
      </c>
      <c r="E305" s="41">
        <v>122709.89</v>
      </c>
    </row>
    <row r="306" spans="1:5" ht="27.2" x14ac:dyDescent="0.25">
      <c r="A306" s="118"/>
      <c r="B306" s="123" t="s">
        <v>211</v>
      </c>
      <c r="C306" s="40" t="s">
        <v>212</v>
      </c>
      <c r="D306" s="41">
        <v>211098.56</v>
      </c>
      <c r="E306" s="41">
        <v>122709.89</v>
      </c>
    </row>
    <row r="307" spans="1:5" x14ac:dyDescent="0.25">
      <c r="A307" s="118" t="s">
        <v>564</v>
      </c>
      <c r="B307" s="123"/>
      <c r="C307" s="40" t="s">
        <v>565</v>
      </c>
      <c r="D307" s="41">
        <v>104131.19</v>
      </c>
      <c r="E307" s="41">
        <v>85509.87</v>
      </c>
    </row>
    <row r="308" spans="1:5" x14ac:dyDescent="0.25">
      <c r="A308" s="118" t="s">
        <v>566</v>
      </c>
      <c r="B308" s="123"/>
      <c r="C308" s="40" t="s">
        <v>567</v>
      </c>
      <c r="D308" s="41">
        <v>104131.19</v>
      </c>
      <c r="E308" s="41">
        <v>85509.87</v>
      </c>
    </row>
    <row r="309" spans="1:5" ht="27.2" x14ac:dyDescent="0.25">
      <c r="A309" s="118" t="s">
        <v>568</v>
      </c>
      <c r="B309" s="123"/>
      <c r="C309" s="40" t="s">
        <v>403</v>
      </c>
      <c r="D309" s="41">
        <v>15448.3</v>
      </c>
      <c r="E309" s="41">
        <v>15448.3</v>
      </c>
    </row>
    <row r="310" spans="1:5" ht="27.2" x14ac:dyDescent="0.25">
      <c r="A310" s="118"/>
      <c r="B310" s="123" t="s">
        <v>142</v>
      </c>
      <c r="C310" s="40" t="s">
        <v>143</v>
      </c>
      <c r="D310" s="41">
        <v>15448.3</v>
      </c>
      <c r="E310" s="41">
        <v>15448.3</v>
      </c>
    </row>
    <row r="311" spans="1:5" ht="27.2" x14ac:dyDescent="0.25">
      <c r="A311" s="118" t="s">
        <v>569</v>
      </c>
      <c r="B311" s="123"/>
      <c r="C311" s="40" t="s">
        <v>570</v>
      </c>
      <c r="D311" s="41">
        <v>54763.62</v>
      </c>
      <c r="E311" s="41">
        <v>54763.62</v>
      </c>
    </row>
    <row r="312" spans="1:5" ht="27.2" x14ac:dyDescent="0.25">
      <c r="A312" s="118"/>
      <c r="B312" s="123" t="s">
        <v>211</v>
      </c>
      <c r="C312" s="40" t="s">
        <v>212</v>
      </c>
      <c r="D312" s="41">
        <v>54681.919999999998</v>
      </c>
      <c r="E312" s="41">
        <v>54681.919999999998</v>
      </c>
    </row>
    <row r="313" spans="1:5" x14ac:dyDescent="0.25">
      <c r="A313" s="118"/>
      <c r="B313" s="123" t="s">
        <v>150</v>
      </c>
      <c r="C313" s="40" t="s">
        <v>151</v>
      </c>
      <c r="D313" s="41">
        <v>81.7</v>
      </c>
      <c r="E313" s="41">
        <v>81.7</v>
      </c>
    </row>
    <row r="314" spans="1:5" x14ac:dyDescent="0.25">
      <c r="A314" s="118" t="s">
        <v>575</v>
      </c>
      <c r="B314" s="123"/>
      <c r="C314" s="40" t="s">
        <v>234</v>
      </c>
      <c r="D314" s="41">
        <v>18621.32</v>
      </c>
      <c r="E314" s="41">
        <v>0</v>
      </c>
    </row>
    <row r="315" spans="1:5" ht="27.2" x14ac:dyDescent="0.25">
      <c r="A315" s="118"/>
      <c r="B315" s="123" t="s">
        <v>211</v>
      </c>
      <c r="C315" s="40" t="s">
        <v>212</v>
      </c>
      <c r="D315" s="41">
        <v>18621.32</v>
      </c>
      <c r="E315" s="41">
        <v>0</v>
      </c>
    </row>
    <row r="316" spans="1:5" ht="27.2" x14ac:dyDescent="0.25">
      <c r="A316" s="118" t="s">
        <v>576</v>
      </c>
      <c r="B316" s="123"/>
      <c r="C316" s="40" t="s">
        <v>577</v>
      </c>
      <c r="D316" s="41">
        <v>15297.95</v>
      </c>
      <c r="E316" s="41">
        <v>15297.95</v>
      </c>
    </row>
    <row r="317" spans="1:5" ht="27.2" x14ac:dyDescent="0.25">
      <c r="A317" s="118"/>
      <c r="B317" s="123" t="s">
        <v>211</v>
      </c>
      <c r="C317" s="40" t="s">
        <v>212</v>
      </c>
      <c r="D317" s="41">
        <v>15297.95</v>
      </c>
      <c r="E317" s="41">
        <v>15297.95</v>
      </c>
    </row>
    <row r="318" spans="1:5" ht="25.85" x14ac:dyDescent="0.25">
      <c r="A318" s="36" t="s">
        <v>582</v>
      </c>
      <c r="B318" s="37"/>
      <c r="C318" s="38" t="s">
        <v>583</v>
      </c>
      <c r="D318" s="39">
        <v>30419.439999999999</v>
      </c>
      <c r="E318" s="39">
        <v>30419.439999999999</v>
      </c>
    </row>
    <row r="319" spans="1:5" x14ac:dyDescent="0.25">
      <c r="A319" s="118" t="s">
        <v>584</v>
      </c>
      <c r="B319" s="123"/>
      <c r="C319" s="40" t="s">
        <v>585</v>
      </c>
      <c r="D319" s="41">
        <v>30419.439999999999</v>
      </c>
      <c r="E319" s="41">
        <v>30419.439999999999</v>
      </c>
    </row>
    <row r="320" spans="1:5" ht="27.2" x14ac:dyDescent="0.25">
      <c r="A320" s="118" t="s">
        <v>586</v>
      </c>
      <c r="B320" s="123"/>
      <c r="C320" s="40" t="s">
        <v>587</v>
      </c>
      <c r="D320" s="41">
        <v>582.98</v>
      </c>
      <c r="E320" s="41">
        <v>582.98</v>
      </c>
    </row>
    <row r="321" spans="1:5" x14ac:dyDescent="0.25">
      <c r="A321" s="118" t="s">
        <v>588</v>
      </c>
      <c r="B321" s="123"/>
      <c r="C321" s="40" t="s">
        <v>199</v>
      </c>
      <c r="D321" s="41">
        <v>582.98</v>
      </c>
      <c r="E321" s="41">
        <v>582.98</v>
      </c>
    </row>
    <row r="322" spans="1:5" ht="27.2" x14ac:dyDescent="0.25">
      <c r="A322" s="118"/>
      <c r="B322" s="123" t="s">
        <v>211</v>
      </c>
      <c r="C322" s="40" t="s">
        <v>212</v>
      </c>
      <c r="D322" s="41">
        <v>582.98</v>
      </c>
      <c r="E322" s="41">
        <v>582.98</v>
      </c>
    </row>
    <row r="323" spans="1:5" ht="40.75" x14ac:dyDescent="0.25">
      <c r="A323" s="118" t="s">
        <v>589</v>
      </c>
      <c r="B323" s="123"/>
      <c r="C323" s="40" t="s">
        <v>590</v>
      </c>
      <c r="D323" s="41">
        <v>29836.46</v>
      </c>
      <c r="E323" s="41">
        <v>29836.46</v>
      </c>
    </row>
    <row r="324" spans="1:5" ht="27.2" x14ac:dyDescent="0.25">
      <c r="A324" s="118" t="s">
        <v>591</v>
      </c>
      <c r="B324" s="123"/>
      <c r="C324" s="40" t="s">
        <v>592</v>
      </c>
      <c r="D324" s="41">
        <v>29836.46</v>
      </c>
      <c r="E324" s="41">
        <v>29836.46</v>
      </c>
    </row>
    <row r="325" spans="1:5" ht="27.2" x14ac:dyDescent="0.25">
      <c r="A325" s="118"/>
      <c r="B325" s="123" t="s">
        <v>211</v>
      </c>
      <c r="C325" s="40" t="s">
        <v>212</v>
      </c>
      <c r="D325" s="41">
        <v>29836.46</v>
      </c>
      <c r="E325" s="41">
        <v>29836.46</v>
      </c>
    </row>
    <row r="326" spans="1:5" ht="25.85" x14ac:dyDescent="0.25">
      <c r="A326" s="36" t="s">
        <v>595</v>
      </c>
      <c r="B326" s="37"/>
      <c r="C326" s="38" t="s">
        <v>596</v>
      </c>
      <c r="D326" s="39">
        <v>2913.63</v>
      </c>
      <c r="E326" s="39">
        <v>2913.63</v>
      </c>
    </row>
    <row r="327" spans="1:5" x14ac:dyDescent="0.25">
      <c r="A327" s="118" t="s">
        <v>597</v>
      </c>
      <c r="B327" s="123"/>
      <c r="C327" s="40" t="s">
        <v>598</v>
      </c>
      <c r="D327" s="41">
        <v>2615.85</v>
      </c>
      <c r="E327" s="41">
        <v>2615.85</v>
      </c>
    </row>
    <row r="328" spans="1:5" ht="27.2" x14ac:dyDescent="0.25">
      <c r="A328" s="118" t="s">
        <v>599</v>
      </c>
      <c r="B328" s="123"/>
      <c r="C328" s="40" t="s">
        <v>600</v>
      </c>
      <c r="D328" s="41">
        <v>906.06</v>
      </c>
      <c r="E328" s="41">
        <v>906.06</v>
      </c>
    </row>
    <row r="329" spans="1:5" ht="27.2" x14ac:dyDescent="0.25">
      <c r="A329" s="118" t="s">
        <v>601</v>
      </c>
      <c r="B329" s="123"/>
      <c r="C329" s="40" t="s">
        <v>602</v>
      </c>
      <c r="D329" s="41">
        <v>906.06</v>
      </c>
      <c r="E329" s="41">
        <v>906.06</v>
      </c>
    </row>
    <row r="330" spans="1:5" ht="27.2" x14ac:dyDescent="0.25">
      <c r="A330" s="118"/>
      <c r="B330" s="123" t="s">
        <v>142</v>
      </c>
      <c r="C330" s="40" t="s">
        <v>143</v>
      </c>
      <c r="D330" s="41">
        <v>210</v>
      </c>
      <c r="E330" s="41">
        <v>210</v>
      </c>
    </row>
    <row r="331" spans="1:5" x14ac:dyDescent="0.25">
      <c r="A331" s="118"/>
      <c r="B331" s="123" t="s">
        <v>150</v>
      </c>
      <c r="C331" s="40" t="s">
        <v>151</v>
      </c>
      <c r="D331" s="41">
        <v>696.06</v>
      </c>
      <c r="E331" s="41">
        <v>696.06</v>
      </c>
    </row>
    <row r="332" spans="1:5" ht="27.2" x14ac:dyDescent="0.25">
      <c r="A332" s="118" t="s">
        <v>603</v>
      </c>
      <c r="B332" s="123"/>
      <c r="C332" s="40" t="s">
        <v>604</v>
      </c>
      <c r="D332" s="41">
        <v>1103.53</v>
      </c>
      <c r="E332" s="41">
        <v>1103.53</v>
      </c>
    </row>
    <row r="333" spans="1:5" ht="40.75" x14ac:dyDescent="0.25">
      <c r="A333" s="118" t="s">
        <v>605</v>
      </c>
      <c r="B333" s="123"/>
      <c r="C333" s="40" t="s">
        <v>606</v>
      </c>
      <c r="D333" s="41">
        <v>1103.53</v>
      </c>
      <c r="E333" s="41">
        <v>1103.53</v>
      </c>
    </row>
    <row r="334" spans="1:5" ht="27.2" x14ac:dyDescent="0.25">
      <c r="A334" s="118"/>
      <c r="B334" s="123" t="s">
        <v>142</v>
      </c>
      <c r="C334" s="40" t="s">
        <v>143</v>
      </c>
      <c r="D334" s="41">
        <v>1103.53</v>
      </c>
      <c r="E334" s="41">
        <v>1103.53</v>
      </c>
    </row>
    <row r="335" spans="1:5" ht="27.2" x14ac:dyDescent="0.25">
      <c r="A335" s="118" t="s">
        <v>607</v>
      </c>
      <c r="B335" s="123"/>
      <c r="C335" s="40" t="s">
        <v>608</v>
      </c>
      <c r="D335" s="41">
        <v>123</v>
      </c>
      <c r="E335" s="41">
        <v>123</v>
      </c>
    </row>
    <row r="336" spans="1:5" ht="27.2" x14ac:dyDescent="0.25">
      <c r="A336" s="118" t="s">
        <v>609</v>
      </c>
      <c r="B336" s="123"/>
      <c r="C336" s="40" t="s">
        <v>610</v>
      </c>
      <c r="D336" s="41">
        <v>123</v>
      </c>
      <c r="E336" s="41">
        <v>123</v>
      </c>
    </row>
    <row r="337" spans="1:5" ht="27.2" x14ac:dyDescent="0.25">
      <c r="A337" s="118"/>
      <c r="B337" s="123" t="s">
        <v>211</v>
      </c>
      <c r="C337" s="40" t="s">
        <v>212</v>
      </c>
      <c r="D337" s="41">
        <v>123</v>
      </c>
      <c r="E337" s="41">
        <v>123</v>
      </c>
    </row>
    <row r="338" spans="1:5" ht="27.2" x14ac:dyDescent="0.25">
      <c r="A338" s="118" t="s">
        <v>611</v>
      </c>
      <c r="B338" s="123"/>
      <c r="C338" s="40" t="s">
        <v>612</v>
      </c>
      <c r="D338" s="41">
        <v>80.3</v>
      </c>
      <c r="E338" s="41">
        <v>80.3</v>
      </c>
    </row>
    <row r="339" spans="1:5" x14ac:dyDescent="0.25">
      <c r="A339" s="118" t="s">
        <v>613</v>
      </c>
      <c r="B339" s="123"/>
      <c r="C339" s="40" t="s">
        <v>614</v>
      </c>
      <c r="D339" s="41">
        <v>80.3</v>
      </c>
      <c r="E339" s="41">
        <v>80.3</v>
      </c>
    </row>
    <row r="340" spans="1:5" ht="27.2" x14ac:dyDescent="0.25">
      <c r="A340" s="118"/>
      <c r="B340" s="123" t="s">
        <v>211</v>
      </c>
      <c r="C340" s="40" t="s">
        <v>212</v>
      </c>
      <c r="D340" s="41">
        <v>80.3</v>
      </c>
      <c r="E340" s="41">
        <v>80.3</v>
      </c>
    </row>
    <row r="341" spans="1:5" ht="27.2" x14ac:dyDescent="0.25">
      <c r="A341" s="118" t="s">
        <v>615</v>
      </c>
      <c r="B341" s="123"/>
      <c r="C341" s="40" t="s">
        <v>616</v>
      </c>
      <c r="D341" s="41">
        <v>402.96</v>
      </c>
      <c r="E341" s="41">
        <v>402.96</v>
      </c>
    </row>
    <row r="342" spans="1:5" ht="40.75" x14ac:dyDescent="0.25">
      <c r="A342" s="118" t="s">
        <v>617</v>
      </c>
      <c r="B342" s="123"/>
      <c r="C342" s="40" t="s">
        <v>618</v>
      </c>
      <c r="D342" s="41">
        <v>402.96</v>
      </c>
      <c r="E342" s="41">
        <v>402.96</v>
      </c>
    </row>
    <row r="343" spans="1:5" x14ac:dyDescent="0.25">
      <c r="A343" s="118"/>
      <c r="B343" s="123" t="s">
        <v>150</v>
      </c>
      <c r="C343" s="40" t="s">
        <v>151</v>
      </c>
      <c r="D343" s="41">
        <v>402.96</v>
      </c>
      <c r="E343" s="41">
        <v>402.96</v>
      </c>
    </row>
    <row r="344" spans="1:5" ht="27.2" x14ac:dyDescent="0.25">
      <c r="A344" s="118" t="s">
        <v>619</v>
      </c>
      <c r="B344" s="123"/>
      <c r="C344" s="40" t="s">
        <v>620</v>
      </c>
      <c r="D344" s="41">
        <v>297.77999999999997</v>
      </c>
      <c r="E344" s="41">
        <v>297.77999999999997</v>
      </c>
    </row>
    <row r="345" spans="1:5" x14ac:dyDescent="0.25">
      <c r="A345" s="118" t="s">
        <v>621</v>
      </c>
      <c r="B345" s="123"/>
      <c r="C345" s="40" t="s">
        <v>622</v>
      </c>
      <c r="D345" s="41">
        <v>297.77999999999997</v>
      </c>
      <c r="E345" s="41">
        <v>297.77999999999997</v>
      </c>
    </row>
    <row r="346" spans="1:5" x14ac:dyDescent="0.25">
      <c r="A346" s="118" t="s">
        <v>623</v>
      </c>
      <c r="B346" s="123"/>
      <c r="C346" s="40" t="s">
        <v>624</v>
      </c>
      <c r="D346" s="41">
        <v>297.77999999999997</v>
      </c>
      <c r="E346" s="41">
        <v>297.77999999999997</v>
      </c>
    </row>
    <row r="347" spans="1:5" ht="27.2" x14ac:dyDescent="0.25">
      <c r="A347" s="118"/>
      <c r="B347" s="123" t="s">
        <v>211</v>
      </c>
      <c r="C347" s="40" t="s">
        <v>212</v>
      </c>
      <c r="D347" s="41">
        <v>103.43</v>
      </c>
      <c r="E347" s="41">
        <v>103.43</v>
      </c>
    </row>
    <row r="348" spans="1:5" ht="27.2" x14ac:dyDescent="0.25">
      <c r="A348" s="118"/>
      <c r="B348" s="123" t="s">
        <v>142</v>
      </c>
      <c r="C348" s="40" t="s">
        <v>143</v>
      </c>
      <c r="D348" s="41">
        <v>194.35</v>
      </c>
      <c r="E348" s="41">
        <v>194.35</v>
      </c>
    </row>
    <row r="349" spans="1:5" ht="25.85" x14ac:dyDescent="0.25">
      <c r="A349" s="36" t="s">
        <v>625</v>
      </c>
      <c r="B349" s="37"/>
      <c r="C349" s="38" t="s">
        <v>626</v>
      </c>
      <c r="D349" s="39">
        <v>137544.06</v>
      </c>
      <c r="E349" s="39">
        <v>233785.52</v>
      </c>
    </row>
    <row r="350" spans="1:5" ht="40.75" x14ac:dyDescent="0.25">
      <c r="A350" s="118" t="s">
        <v>627</v>
      </c>
      <c r="B350" s="123"/>
      <c r="C350" s="40" t="s">
        <v>628</v>
      </c>
      <c r="D350" s="41">
        <v>1407.45</v>
      </c>
      <c r="E350" s="41">
        <v>1407.45</v>
      </c>
    </row>
    <row r="351" spans="1:5" ht="27.2" x14ac:dyDescent="0.25">
      <c r="A351" s="118" t="s">
        <v>629</v>
      </c>
      <c r="B351" s="123"/>
      <c r="C351" s="40" t="s">
        <v>630</v>
      </c>
      <c r="D351" s="41">
        <v>1407.45</v>
      </c>
      <c r="E351" s="41">
        <v>1407.45</v>
      </c>
    </row>
    <row r="352" spans="1:5" ht="40.75" x14ac:dyDescent="0.25">
      <c r="A352" s="118" t="s">
        <v>631</v>
      </c>
      <c r="B352" s="123"/>
      <c r="C352" s="40" t="s">
        <v>632</v>
      </c>
      <c r="D352" s="41">
        <v>306.31</v>
      </c>
      <c r="E352" s="41">
        <v>306.31</v>
      </c>
    </row>
    <row r="353" spans="1:5" x14ac:dyDescent="0.25">
      <c r="A353" s="118"/>
      <c r="B353" s="123" t="s">
        <v>150</v>
      </c>
      <c r="C353" s="40" t="s">
        <v>151</v>
      </c>
      <c r="D353" s="41">
        <v>306.31</v>
      </c>
      <c r="E353" s="41">
        <v>306.31</v>
      </c>
    </row>
    <row r="354" spans="1:5" ht="27.2" x14ac:dyDescent="0.25">
      <c r="A354" s="118" t="s">
        <v>633</v>
      </c>
      <c r="B354" s="123"/>
      <c r="C354" s="40" t="s">
        <v>634</v>
      </c>
      <c r="D354" s="41">
        <v>456.94</v>
      </c>
      <c r="E354" s="41">
        <v>456.94</v>
      </c>
    </row>
    <row r="355" spans="1:5" x14ac:dyDescent="0.25">
      <c r="A355" s="118"/>
      <c r="B355" s="123" t="s">
        <v>150</v>
      </c>
      <c r="C355" s="40" t="s">
        <v>151</v>
      </c>
      <c r="D355" s="41">
        <v>456.94</v>
      </c>
      <c r="E355" s="41">
        <v>456.94</v>
      </c>
    </row>
    <row r="356" spans="1:5" ht="27.2" x14ac:dyDescent="0.25">
      <c r="A356" s="118" t="s">
        <v>635</v>
      </c>
      <c r="B356" s="123"/>
      <c r="C356" s="40" t="s">
        <v>636</v>
      </c>
      <c r="D356" s="41">
        <v>644.20000000000005</v>
      </c>
      <c r="E356" s="41">
        <v>644.20000000000005</v>
      </c>
    </row>
    <row r="357" spans="1:5" x14ac:dyDescent="0.25">
      <c r="A357" s="118"/>
      <c r="B357" s="123" t="s">
        <v>150</v>
      </c>
      <c r="C357" s="40" t="s">
        <v>151</v>
      </c>
      <c r="D357" s="41">
        <v>644.20000000000005</v>
      </c>
      <c r="E357" s="41">
        <v>644.20000000000005</v>
      </c>
    </row>
    <row r="358" spans="1:5" x14ac:dyDescent="0.25">
      <c r="A358" s="118" t="s">
        <v>637</v>
      </c>
      <c r="B358" s="123"/>
      <c r="C358" s="40" t="s">
        <v>638</v>
      </c>
      <c r="D358" s="41">
        <v>120074.41</v>
      </c>
      <c r="E358" s="41">
        <v>216315.87</v>
      </c>
    </row>
    <row r="359" spans="1:5" x14ac:dyDescent="0.25">
      <c r="A359" s="118" t="s">
        <v>639</v>
      </c>
      <c r="B359" s="123"/>
      <c r="C359" s="40" t="s">
        <v>640</v>
      </c>
      <c r="D359" s="41">
        <v>120074.41</v>
      </c>
      <c r="E359" s="41">
        <v>216315.87</v>
      </c>
    </row>
    <row r="360" spans="1:5" ht="27.2" x14ac:dyDescent="0.25">
      <c r="A360" s="118" t="s">
        <v>641</v>
      </c>
      <c r="B360" s="123"/>
      <c r="C360" s="40" t="s">
        <v>642</v>
      </c>
      <c r="D360" s="41">
        <v>120074.41</v>
      </c>
      <c r="E360" s="41">
        <v>216315.87</v>
      </c>
    </row>
    <row r="361" spans="1:5" ht="27.2" x14ac:dyDescent="0.25">
      <c r="A361" s="118"/>
      <c r="B361" s="123" t="s">
        <v>211</v>
      </c>
      <c r="C361" s="40" t="s">
        <v>212</v>
      </c>
      <c r="D361" s="41">
        <v>120074.41</v>
      </c>
      <c r="E361" s="41">
        <v>216315.87</v>
      </c>
    </row>
    <row r="362" spans="1:5" x14ac:dyDescent="0.25">
      <c r="A362" s="118" t="s">
        <v>643</v>
      </c>
      <c r="B362" s="123"/>
      <c r="C362" s="40" t="s">
        <v>400</v>
      </c>
      <c r="D362" s="41">
        <v>16062.2</v>
      </c>
      <c r="E362" s="41">
        <v>16062.2</v>
      </c>
    </row>
    <row r="363" spans="1:5" ht="27.2" x14ac:dyDescent="0.25">
      <c r="A363" s="118" t="s">
        <v>644</v>
      </c>
      <c r="B363" s="123"/>
      <c r="C363" s="40" t="s">
        <v>246</v>
      </c>
      <c r="D363" s="41">
        <v>16062.2</v>
      </c>
      <c r="E363" s="41">
        <v>16062.2</v>
      </c>
    </row>
    <row r="364" spans="1:5" ht="27.2" x14ac:dyDescent="0.25">
      <c r="A364" s="118" t="s">
        <v>645</v>
      </c>
      <c r="B364" s="123"/>
      <c r="C364" s="40" t="s">
        <v>248</v>
      </c>
      <c r="D364" s="41">
        <v>14920.1</v>
      </c>
      <c r="E364" s="41">
        <v>14920.1</v>
      </c>
    </row>
    <row r="365" spans="1:5" ht="40.75" x14ac:dyDescent="0.25">
      <c r="A365" s="118"/>
      <c r="B365" s="123" t="s">
        <v>249</v>
      </c>
      <c r="C365" s="40" t="s">
        <v>250</v>
      </c>
      <c r="D365" s="41">
        <v>14599.76</v>
      </c>
      <c r="E365" s="41">
        <v>14599.76</v>
      </c>
    </row>
    <row r="366" spans="1:5" ht="27.2" x14ac:dyDescent="0.25">
      <c r="A366" s="118"/>
      <c r="B366" s="123" t="s">
        <v>211</v>
      </c>
      <c r="C366" s="40" t="s">
        <v>212</v>
      </c>
      <c r="D366" s="41">
        <v>319.43</v>
      </c>
      <c r="E366" s="41">
        <v>319.43</v>
      </c>
    </row>
    <row r="367" spans="1:5" x14ac:dyDescent="0.25">
      <c r="A367" s="118"/>
      <c r="B367" s="123" t="s">
        <v>150</v>
      </c>
      <c r="C367" s="40" t="s">
        <v>151</v>
      </c>
      <c r="D367" s="41">
        <v>0.91</v>
      </c>
      <c r="E367" s="41">
        <v>0.91</v>
      </c>
    </row>
    <row r="368" spans="1:5" ht="27.2" x14ac:dyDescent="0.25">
      <c r="A368" s="118" t="s">
        <v>646</v>
      </c>
      <c r="B368" s="123"/>
      <c r="C368" s="40" t="s">
        <v>647</v>
      </c>
      <c r="D368" s="41">
        <v>1142.0999999999999</v>
      </c>
      <c r="E368" s="41">
        <v>1142.0999999999999</v>
      </c>
    </row>
    <row r="369" spans="1:5" ht="40.75" x14ac:dyDescent="0.25">
      <c r="A369" s="118"/>
      <c r="B369" s="123" t="s">
        <v>249</v>
      </c>
      <c r="C369" s="40" t="s">
        <v>250</v>
      </c>
      <c r="D369" s="41">
        <v>1114.5999999999999</v>
      </c>
      <c r="E369" s="41">
        <v>1114.5999999999999</v>
      </c>
    </row>
    <row r="370" spans="1:5" ht="27.2" x14ac:dyDescent="0.25">
      <c r="A370" s="118"/>
      <c r="B370" s="123" t="s">
        <v>211</v>
      </c>
      <c r="C370" s="40" t="s">
        <v>212</v>
      </c>
      <c r="D370" s="41">
        <v>27.5</v>
      </c>
      <c r="E370" s="41">
        <v>27.5</v>
      </c>
    </row>
    <row r="371" spans="1:5" ht="25.85" x14ac:dyDescent="0.25">
      <c r="A371" s="36" t="s">
        <v>648</v>
      </c>
      <c r="B371" s="37"/>
      <c r="C371" s="38" t="s">
        <v>649</v>
      </c>
      <c r="D371" s="39">
        <v>335990.96</v>
      </c>
      <c r="E371" s="39">
        <v>335990.96</v>
      </c>
    </row>
    <row r="372" spans="1:5" ht="27.2" x14ac:dyDescent="0.25">
      <c r="A372" s="118" t="s">
        <v>650</v>
      </c>
      <c r="B372" s="123"/>
      <c r="C372" s="40" t="s">
        <v>651</v>
      </c>
      <c r="D372" s="41">
        <v>190940.28</v>
      </c>
      <c r="E372" s="41">
        <v>190940.28</v>
      </c>
    </row>
    <row r="373" spans="1:5" ht="27.2" x14ac:dyDescent="0.25">
      <c r="A373" s="118" t="s">
        <v>652</v>
      </c>
      <c r="B373" s="123"/>
      <c r="C373" s="40" t="s">
        <v>653</v>
      </c>
      <c r="D373" s="41">
        <v>420</v>
      </c>
      <c r="E373" s="41">
        <v>420</v>
      </c>
    </row>
    <row r="374" spans="1:5" ht="27.2" x14ac:dyDescent="0.25">
      <c r="A374" s="118" t="s">
        <v>654</v>
      </c>
      <c r="B374" s="123"/>
      <c r="C374" s="40" t="s">
        <v>655</v>
      </c>
      <c r="D374" s="41">
        <v>420</v>
      </c>
      <c r="E374" s="41">
        <v>420</v>
      </c>
    </row>
    <row r="375" spans="1:5" ht="27.2" x14ac:dyDescent="0.25">
      <c r="A375" s="118"/>
      <c r="B375" s="123" t="s">
        <v>211</v>
      </c>
      <c r="C375" s="40" t="s">
        <v>212</v>
      </c>
      <c r="D375" s="41">
        <v>420</v>
      </c>
      <c r="E375" s="41">
        <v>420</v>
      </c>
    </row>
    <row r="376" spans="1:5" ht="27.2" x14ac:dyDescent="0.25">
      <c r="A376" s="118" t="s">
        <v>658</v>
      </c>
      <c r="B376" s="123"/>
      <c r="C376" s="40" t="s">
        <v>659</v>
      </c>
      <c r="D376" s="41">
        <v>8796.1299999999992</v>
      </c>
      <c r="E376" s="41">
        <v>8796.1299999999992</v>
      </c>
    </row>
    <row r="377" spans="1:5" x14ac:dyDescent="0.25">
      <c r="A377" s="118" t="s">
        <v>660</v>
      </c>
      <c r="B377" s="123"/>
      <c r="C377" s="40" t="s">
        <v>661</v>
      </c>
      <c r="D377" s="41">
        <v>7807.33</v>
      </c>
      <c r="E377" s="41">
        <v>7807.33</v>
      </c>
    </row>
    <row r="378" spans="1:5" ht="40.75" x14ac:dyDescent="0.25">
      <c r="A378" s="118"/>
      <c r="B378" s="123" t="s">
        <v>249</v>
      </c>
      <c r="C378" s="40" t="s">
        <v>250</v>
      </c>
      <c r="D378" s="41">
        <v>7118.78</v>
      </c>
      <c r="E378" s="41">
        <v>7118.78</v>
      </c>
    </row>
    <row r="379" spans="1:5" ht="27.2" x14ac:dyDescent="0.25">
      <c r="A379" s="118"/>
      <c r="B379" s="123" t="s">
        <v>211</v>
      </c>
      <c r="C379" s="40" t="s">
        <v>212</v>
      </c>
      <c r="D379" s="41">
        <v>688.55</v>
      </c>
      <c r="E379" s="41">
        <v>688.55</v>
      </c>
    </row>
    <row r="380" spans="1:5" ht="40.75" x14ac:dyDescent="0.25">
      <c r="A380" s="118" t="s">
        <v>662</v>
      </c>
      <c r="B380" s="123"/>
      <c r="C380" s="40" t="s">
        <v>663</v>
      </c>
      <c r="D380" s="41">
        <v>988.8</v>
      </c>
      <c r="E380" s="41">
        <v>988.8</v>
      </c>
    </row>
    <row r="381" spans="1:5" ht="40.75" x14ac:dyDescent="0.25">
      <c r="A381" s="118"/>
      <c r="B381" s="123" t="s">
        <v>249</v>
      </c>
      <c r="C381" s="40" t="s">
        <v>250</v>
      </c>
      <c r="D381" s="41">
        <v>889.66</v>
      </c>
      <c r="E381" s="41">
        <v>889.66</v>
      </c>
    </row>
    <row r="382" spans="1:5" ht="27.2" x14ac:dyDescent="0.25">
      <c r="A382" s="118"/>
      <c r="B382" s="123" t="s">
        <v>211</v>
      </c>
      <c r="C382" s="40" t="s">
        <v>212</v>
      </c>
      <c r="D382" s="41">
        <v>99.14</v>
      </c>
      <c r="E382" s="41">
        <v>99.14</v>
      </c>
    </row>
    <row r="383" spans="1:5" ht="27.2" x14ac:dyDescent="0.25">
      <c r="A383" s="118" t="s">
        <v>664</v>
      </c>
      <c r="B383" s="123"/>
      <c r="C383" s="40" t="s">
        <v>665</v>
      </c>
      <c r="D383" s="41">
        <v>23740.73</v>
      </c>
      <c r="E383" s="41">
        <v>23740.73</v>
      </c>
    </row>
    <row r="384" spans="1:5" ht="27.2" x14ac:dyDescent="0.25">
      <c r="A384" s="118" t="s">
        <v>666</v>
      </c>
      <c r="B384" s="123"/>
      <c r="C384" s="40" t="s">
        <v>145</v>
      </c>
      <c r="D384" s="41">
        <v>12091.03</v>
      </c>
      <c r="E384" s="41">
        <v>12091.03</v>
      </c>
    </row>
    <row r="385" spans="1:5" ht="27.2" x14ac:dyDescent="0.25">
      <c r="A385" s="118"/>
      <c r="B385" s="123" t="s">
        <v>142</v>
      </c>
      <c r="C385" s="40" t="s">
        <v>143</v>
      </c>
      <c r="D385" s="41">
        <v>12091.03</v>
      </c>
      <c r="E385" s="41">
        <v>12091.03</v>
      </c>
    </row>
    <row r="386" spans="1:5" ht="27.2" x14ac:dyDescent="0.25">
      <c r="A386" s="118" t="s">
        <v>667</v>
      </c>
      <c r="B386" s="123"/>
      <c r="C386" s="40" t="s">
        <v>668</v>
      </c>
      <c r="D386" s="41">
        <v>11649.7</v>
      </c>
      <c r="E386" s="41">
        <v>11649.7</v>
      </c>
    </row>
    <row r="387" spans="1:5" ht="27.2" x14ac:dyDescent="0.25">
      <c r="A387" s="118"/>
      <c r="B387" s="123" t="s">
        <v>142</v>
      </c>
      <c r="C387" s="40" t="s">
        <v>143</v>
      </c>
      <c r="D387" s="41">
        <v>11649.7</v>
      </c>
      <c r="E387" s="41">
        <v>11649.7</v>
      </c>
    </row>
    <row r="388" spans="1:5" ht="27.2" x14ac:dyDescent="0.25">
      <c r="A388" s="118" t="s">
        <v>669</v>
      </c>
      <c r="B388" s="123"/>
      <c r="C388" s="40" t="s">
        <v>246</v>
      </c>
      <c r="D388" s="41">
        <v>152250.65</v>
      </c>
      <c r="E388" s="41">
        <v>152250.65</v>
      </c>
    </row>
    <row r="389" spans="1:5" ht="27.2" x14ac:dyDescent="0.25">
      <c r="A389" s="118" t="s">
        <v>670</v>
      </c>
      <c r="B389" s="123"/>
      <c r="C389" s="40" t="s">
        <v>248</v>
      </c>
      <c r="D389" s="41">
        <v>143939.14000000001</v>
      </c>
      <c r="E389" s="41">
        <v>143939.14000000001</v>
      </c>
    </row>
    <row r="390" spans="1:5" ht="40.75" x14ac:dyDescent="0.25">
      <c r="A390" s="118"/>
      <c r="B390" s="123" t="s">
        <v>249</v>
      </c>
      <c r="C390" s="40" t="s">
        <v>250</v>
      </c>
      <c r="D390" s="41">
        <v>132665.95000000001</v>
      </c>
      <c r="E390" s="41">
        <v>132665.95000000001</v>
      </c>
    </row>
    <row r="391" spans="1:5" ht="27.2" x14ac:dyDescent="0.25">
      <c r="A391" s="118"/>
      <c r="B391" s="123" t="s">
        <v>211</v>
      </c>
      <c r="C391" s="40" t="s">
        <v>212</v>
      </c>
      <c r="D391" s="41">
        <v>11234.23</v>
      </c>
      <c r="E391" s="41">
        <v>11234.23</v>
      </c>
    </row>
    <row r="392" spans="1:5" x14ac:dyDescent="0.25">
      <c r="A392" s="118"/>
      <c r="B392" s="123" t="s">
        <v>150</v>
      </c>
      <c r="C392" s="40" t="s">
        <v>151</v>
      </c>
      <c r="D392" s="41">
        <v>38.96</v>
      </c>
      <c r="E392" s="41">
        <v>38.96</v>
      </c>
    </row>
    <row r="393" spans="1:5" ht="27.2" x14ac:dyDescent="0.25">
      <c r="A393" s="118" t="s">
        <v>673</v>
      </c>
      <c r="B393" s="123"/>
      <c r="C393" s="40" t="s">
        <v>674</v>
      </c>
      <c r="D393" s="41">
        <v>7988.31</v>
      </c>
      <c r="E393" s="41">
        <v>7988.31</v>
      </c>
    </row>
    <row r="394" spans="1:5" ht="40.75" x14ac:dyDescent="0.25">
      <c r="A394" s="118"/>
      <c r="B394" s="123" t="s">
        <v>249</v>
      </c>
      <c r="C394" s="40" t="s">
        <v>250</v>
      </c>
      <c r="D394" s="41">
        <v>7645.08</v>
      </c>
      <c r="E394" s="41">
        <v>7645.08</v>
      </c>
    </row>
    <row r="395" spans="1:5" ht="27.2" x14ac:dyDescent="0.25">
      <c r="A395" s="118"/>
      <c r="B395" s="123" t="s">
        <v>211</v>
      </c>
      <c r="C395" s="40" t="s">
        <v>212</v>
      </c>
      <c r="D395" s="41">
        <v>343.23</v>
      </c>
      <c r="E395" s="41">
        <v>343.23</v>
      </c>
    </row>
    <row r="396" spans="1:5" x14ac:dyDescent="0.25">
      <c r="A396" s="118" t="s">
        <v>675</v>
      </c>
      <c r="B396" s="123"/>
      <c r="C396" s="40" t="s">
        <v>676</v>
      </c>
      <c r="D396" s="41">
        <v>106.5</v>
      </c>
      <c r="E396" s="41">
        <v>106.5</v>
      </c>
    </row>
    <row r="397" spans="1:5" ht="27.2" x14ac:dyDescent="0.25">
      <c r="A397" s="118"/>
      <c r="B397" s="123" t="s">
        <v>211</v>
      </c>
      <c r="C397" s="40" t="s">
        <v>212</v>
      </c>
      <c r="D397" s="41">
        <v>106.5</v>
      </c>
      <c r="E397" s="41">
        <v>106.5</v>
      </c>
    </row>
    <row r="398" spans="1:5" ht="27.2" x14ac:dyDescent="0.25">
      <c r="A398" s="118" t="s">
        <v>677</v>
      </c>
      <c r="B398" s="123"/>
      <c r="C398" s="40" t="s">
        <v>678</v>
      </c>
      <c r="D398" s="41">
        <v>216.7</v>
      </c>
      <c r="E398" s="41">
        <v>216.7</v>
      </c>
    </row>
    <row r="399" spans="1:5" ht="40.75" x14ac:dyDescent="0.25">
      <c r="A399" s="118"/>
      <c r="B399" s="123" t="s">
        <v>249</v>
      </c>
      <c r="C399" s="40" t="s">
        <v>250</v>
      </c>
      <c r="D399" s="41">
        <v>206.15</v>
      </c>
      <c r="E399" s="41">
        <v>206.15</v>
      </c>
    </row>
    <row r="400" spans="1:5" ht="27.2" x14ac:dyDescent="0.25">
      <c r="A400" s="118"/>
      <c r="B400" s="123" t="s">
        <v>211</v>
      </c>
      <c r="C400" s="40" t="s">
        <v>212</v>
      </c>
      <c r="D400" s="41">
        <v>10.55</v>
      </c>
      <c r="E400" s="41">
        <v>10.55</v>
      </c>
    </row>
    <row r="401" spans="1:5" x14ac:dyDescent="0.25">
      <c r="A401" s="118" t="s">
        <v>679</v>
      </c>
      <c r="B401" s="123"/>
      <c r="C401" s="40" t="s">
        <v>680</v>
      </c>
      <c r="D401" s="41">
        <v>5732.77</v>
      </c>
      <c r="E401" s="41">
        <v>5732.77</v>
      </c>
    </row>
    <row r="402" spans="1:5" x14ac:dyDescent="0.25">
      <c r="A402" s="118" t="s">
        <v>681</v>
      </c>
      <c r="B402" s="123"/>
      <c r="C402" s="40" t="s">
        <v>682</v>
      </c>
      <c r="D402" s="41">
        <v>5732.77</v>
      </c>
      <c r="E402" s="41">
        <v>5732.77</v>
      </c>
    </row>
    <row r="403" spans="1:5" ht="27.2" x14ac:dyDescent="0.25">
      <c r="A403" s="118"/>
      <c r="B403" s="123" t="s">
        <v>211</v>
      </c>
      <c r="C403" s="40" t="s">
        <v>212</v>
      </c>
      <c r="D403" s="41">
        <v>5732.77</v>
      </c>
      <c r="E403" s="41">
        <v>5732.77</v>
      </c>
    </row>
    <row r="404" spans="1:5" ht="27.2" x14ac:dyDescent="0.25">
      <c r="A404" s="118" t="s">
        <v>699</v>
      </c>
      <c r="B404" s="123"/>
      <c r="C404" s="40" t="s">
        <v>700</v>
      </c>
      <c r="D404" s="41">
        <v>420</v>
      </c>
      <c r="E404" s="41">
        <v>420</v>
      </c>
    </row>
    <row r="405" spans="1:5" ht="40.75" x14ac:dyDescent="0.25">
      <c r="A405" s="118" t="s">
        <v>701</v>
      </c>
      <c r="B405" s="123"/>
      <c r="C405" s="40" t="s">
        <v>702</v>
      </c>
      <c r="D405" s="41">
        <v>420</v>
      </c>
      <c r="E405" s="41">
        <v>420</v>
      </c>
    </row>
    <row r="406" spans="1:5" x14ac:dyDescent="0.25">
      <c r="A406" s="118" t="s">
        <v>703</v>
      </c>
      <c r="B406" s="123"/>
      <c r="C406" s="40" t="s">
        <v>704</v>
      </c>
      <c r="D406" s="41">
        <v>50</v>
      </c>
      <c r="E406" s="41">
        <v>50</v>
      </c>
    </row>
    <row r="407" spans="1:5" ht="27.2" x14ac:dyDescent="0.25">
      <c r="A407" s="118"/>
      <c r="B407" s="123" t="s">
        <v>211</v>
      </c>
      <c r="C407" s="40" t="s">
        <v>212</v>
      </c>
      <c r="D407" s="41">
        <v>50</v>
      </c>
      <c r="E407" s="41">
        <v>50</v>
      </c>
    </row>
    <row r="408" spans="1:5" ht="27.2" x14ac:dyDescent="0.25">
      <c r="A408" s="118" t="s">
        <v>705</v>
      </c>
      <c r="B408" s="123"/>
      <c r="C408" s="40" t="s">
        <v>706</v>
      </c>
      <c r="D408" s="41">
        <v>320</v>
      </c>
      <c r="E408" s="41">
        <v>320</v>
      </c>
    </row>
    <row r="409" spans="1:5" ht="27.2" x14ac:dyDescent="0.25">
      <c r="A409" s="118"/>
      <c r="B409" s="123" t="s">
        <v>211</v>
      </c>
      <c r="C409" s="40" t="s">
        <v>212</v>
      </c>
      <c r="D409" s="41">
        <v>320</v>
      </c>
      <c r="E409" s="41">
        <v>320</v>
      </c>
    </row>
    <row r="410" spans="1:5" ht="40.75" x14ac:dyDescent="0.25">
      <c r="A410" s="118" t="s">
        <v>707</v>
      </c>
      <c r="B410" s="123"/>
      <c r="C410" s="40" t="s">
        <v>708</v>
      </c>
      <c r="D410" s="41">
        <v>50</v>
      </c>
      <c r="E410" s="41">
        <v>50</v>
      </c>
    </row>
    <row r="411" spans="1:5" ht="27.2" x14ac:dyDescent="0.25">
      <c r="A411" s="118"/>
      <c r="B411" s="123" t="s">
        <v>211</v>
      </c>
      <c r="C411" s="40" t="s">
        <v>212</v>
      </c>
      <c r="D411" s="41">
        <v>50</v>
      </c>
      <c r="E411" s="41">
        <v>50</v>
      </c>
    </row>
    <row r="412" spans="1:5" ht="27.2" x14ac:dyDescent="0.25">
      <c r="A412" s="118" t="s">
        <v>709</v>
      </c>
      <c r="B412" s="123"/>
      <c r="C412" s="40" t="s">
        <v>710</v>
      </c>
      <c r="D412" s="41">
        <v>144630.68</v>
      </c>
      <c r="E412" s="41">
        <v>144630.68</v>
      </c>
    </row>
    <row r="413" spans="1:5" ht="27.2" x14ac:dyDescent="0.25">
      <c r="A413" s="118" t="s">
        <v>711</v>
      </c>
      <c r="B413" s="123"/>
      <c r="C413" s="40" t="s">
        <v>253</v>
      </c>
      <c r="D413" s="41">
        <v>144630.68</v>
      </c>
      <c r="E413" s="41">
        <v>144630.68</v>
      </c>
    </row>
    <row r="414" spans="1:5" ht="27.2" x14ac:dyDescent="0.25">
      <c r="A414" s="118" t="s">
        <v>712</v>
      </c>
      <c r="B414" s="123"/>
      <c r="C414" s="40" t="s">
        <v>403</v>
      </c>
      <c r="D414" s="41">
        <v>144630.68</v>
      </c>
      <c r="E414" s="41">
        <v>144630.68</v>
      </c>
    </row>
    <row r="415" spans="1:5" ht="40.75" x14ac:dyDescent="0.25">
      <c r="A415" s="118"/>
      <c r="B415" s="123" t="s">
        <v>249</v>
      </c>
      <c r="C415" s="40" t="s">
        <v>250</v>
      </c>
      <c r="D415" s="41">
        <v>113299.33</v>
      </c>
      <c r="E415" s="41">
        <v>113299.33</v>
      </c>
    </row>
    <row r="416" spans="1:5" ht="27.2" x14ac:dyDescent="0.25">
      <c r="A416" s="118"/>
      <c r="B416" s="123" t="s">
        <v>211</v>
      </c>
      <c r="C416" s="40" t="s">
        <v>212</v>
      </c>
      <c r="D416" s="41">
        <v>31096.15</v>
      </c>
      <c r="E416" s="41">
        <v>31096.15</v>
      </c>
    </row>
    <row r="417" spans="1:5" x14ac:dyDescent="0.25">
      <c r="A417" s="118"/>
      <c r="B417" s="123" t="s">
        <v>150</v>
      </c>
      <c r="C417" s="40" t="s">
        <v>151</v>
      </c>
      <c r="D417" s="41">
        <v>235.2</v>
      </c>
      <c r="E417" s="41">
        <v>235.2</v>
      </c>
    </row>
    <row r="418" spans="1:5" ht="25.85" x14ac:dyDescent="0.25">
      <c r="A418" s="36" t="s">
        <v>713</v>
      </c>
      <c r="B418" s="37"/>
      <c r="C418" s="38" t="s">
        <v>714</v>
      </c>
      <c r="D418" s="39">
        <v>97452.21</v>
      </c>
      <c r="E418" s="39">
        <v>97452.21</v>
      </c>
    </row>
    <row r="419" spans="1:5" ht="40.75" x14ac:dyDescent="0.25">
      <c r="A419" s="118" t="s">
        <v>715</v>
      </c>
      <c r="B419" s="123"/>
      <c r="C419" s="40" t="s">
        <v>716</v>
      </c>
      <c r="D419" s="41">
        <v>55</v>
      </c>
      <c r="E419" s="41">
        <v>55</v>
      </c>
    </row>
    <row r="420" spans="1:5" x14ac:dyDescent="0.25">
      <c r="A420" s="118" t="s">
        <v>717</v>
      </c>
      <c r="B420" s="123"/>
      <c r="C420" s="40" t="s">
        <v>718</v>
      </c>
      <c r="D420" s="41">
        <v>55</v>
      </c>
      <c r="E420" s="41">
        <v>55</v>
      </c>
    </row>
    <row r="421" spans="1:5" x14ac:dyDescent="0.25">
      <c r="A421" s="118" t="s">
        <v>719</v>
      </c>
      <c r="B421" s="123"/>
      <c r="C421" s="40" t="s">
        <v>720</v>
      </c>
      <c r="D421" s="41">
        <v>55</v>
      </c>
      <c r="E421" s="41">
        <v>55</v>
      </c>
    </row>
    <row r="422" spans="1:5" ht="27.2" x14ac:dyDescent="0.25">
      <c r="A422" s="118"/>
      <c r="B422" s="123" t="s">
        <v>211</v>
      </c>
      <c r="C422" s="40" t="s">
        <v>212</v>
      </c>
      <c r="D422" s="41">
        <v>55</v>
      </c>
      <c r="E422" s="41">
        <v>55</v>
      </c>
    </row>
    <row r="423" spans="1:5" ht="27.2" x14ac:dyDescent="0.25">
      <c r="A423" s="118" t="s">
        <v>725</v>
      </c>
      <c r="B423" s="123"/>
      <c r="C423" s="40" t="s">
        <v>726</v>
      </c>
      <c r="D423" s="41">
        <v>80</v>
      </c>
      <c r="E423" s="41">
        <v>80</v>
      </c>
    </row>
    <row r="424" spans="1:5" ht="27.2" x14ac:dyDescent="0.25">
      <c r="A424" s="118" t="s">
        <v>727</v>
      </c>
      <c r="B424" s="123"/>
      <c r="C424" s="40" t="s">
        <v>728</v>
      </c>
      <c r="D424" s="41">
        <v>80</v>
      </c>
      <c r="E424" s="41">
        <v>80</v>
      </c>
    </row>
    <row r="425" spans="1:5" ht="27.2" x14ac:dyDescent="0.25">
      <c r="A425" s="118" t="s">
        <v>729</v>
      </c>
      <c r="B425" s="123"/>
      <c r="C425" s="40" t="s">
        <v>730</v>
      </c>
      <c r="D425" s="41">
        <v>80</v>
      </c>
      <c r="E425" s="41">
        <v>80</v>
      </c>
    </row>
    <row r="426" spans="1:5" ht="27.2" x14ac:dyDescent="0.25">
      <c r="A426" s="118"/>
      <c r="B426" s="123" t="s">
        <v>211</v>
      </c>
      <c r="C426" s="40" t="s">
        <v>212</v>
      </c>
      <c r="D426" s="41">
        <v>80</v>
      </c>
      <c r="E426" s="41">
        <v>80</v>
      </c>
    </row>
    <row r="427" spans="1:5" ht="54.35" x14ac:dyDescent="0.25">
      <c r="A427" s="118" t="s">
        <v>731</v>
      </c>
      <c r="B427" s="123"/>
      <c r="C427" s="40" t="s">
        <v>732</v>
      </c>
      <c r="D427" s="41">
        <v>6280.47</v>
      </c>
      <c r="E427" s="41">
        <v>6280.47</v>
      </c>
    </row>
    <row r="428" spans="1:5" ht="27.2" x14ac:dyDescent="0.25">
      <c r="A428" s="118" t="s">
        <v>733</v>
      </c>
      <c r="B428" s="123"/>
      <c r="C428" s="40" t="s">
        <v>734</v>
      </c>
      <c r="D428" s="41">
        <v>120</v>
      </c>
      <c r="E428" s="41">
        <v>120</v>
      </c>
    </row>
    <row r="429" spans="1:5" ht="27.2" x14ac:dyDescent="0.25">
      <c r="A429" s="118" t="s">
        <v>735</v>
      </c>
      <c r="B429" s="123"/>
      <c r="C429" s="40" t="s">
        <v>736</v>
      </c>
      <c r="D429" s="41">
        <v>120</v>
      </c>
      <c r="E429" s="41">
        <v>120</v>
      </c>
    </row>
    <row r="430" spans="1:5" ht="27.2" x14ac:dyDescent="0.25">
      <c r="A430" s="118"/>
      <c r="B430" s="123" t="s">
        <v>211</v>
      </c>
      <c r="C430" s="40" t="s">
        <v>212</v>
      </c>
      <c r="D430" s="41">
        <v>120</v>
      </c>
      <c r="E430" s="41">
        <v>120</v>
      </c>
    </row>
    <row r="431" spans="1:5" ht="27.2" x14ac:dyDescent="0.25">
      <c r="A431" s="118" t="s">
        <v>745</v>
      </c>
      <c r="B431" s="123"/>
      <c r="C431" s="40" t="s">
        <v>746</v>
      </c>
      <c r="D431" s="41">
        <v>4982.1899999999996</v>
      </c>
      <c r="E431" s="41">
        <v>4982.1899999999996</v>
      </c>
    </row>
    <row r="432" spans="1:5" x14ac:dyDescent="0.25">
      <c r="A432" s="118" t="s">
        <v>747</v>
      </c>
      <c r="B432" s="123"/>
      <c r="C432" s="40" t="s">
        <v>748</v>
      </c>
      <c r="D432" s="41">
        <v>3482.19</v>
      </c>
      <c r="E432" s="41">
        <v>3482.19</v>
      </c>
    </row>
    <row r="433" spans="1:5" ht="27.2" x14ac:dyDescent="0.25">
      <c r="A433" s="118"/>
      <c r="B433" s="123" t="s">
        <v>211</v>
      </c>
      <c r="C433" s="40" t="s">
        <v>212</v>
      </c>
      <c r="D433" s="41">
        <v>3482.19</v>
      </c>
      <c r="E433" s="41">
        <v>3482.19</v>
      </c>
    </row>
    <row r="434" spans="1:5" ht="40.75" x14ac:dyDescent="0.25">
      <c r="A434" s="118" t="s">
        <v>749</v>
      </c>
      <c r="B434" s="123"/>
      <c r="C434" s="40" t="s">
        <v>750</v>
      </c>
      <c r="D434" s="41">
        <v>1500</v>
      </c>
      <c r="E434" s="41">
        <v>1500</v>
      </c>
    </row>
    <row r="435" spans="1:5" ht="27.2" x14ac:dyDescent="0.25">
      <c r="A435" s="118"/>
      <c r="B435" s="123" t="s">
        <v>142</v>
      </c>
      <c r="C435" s="40" t="s">
        <v>143</v>
      </c>
      <c r="D435" s="41">
        <v>1500</v>
      </c>
      <c r="E435" s="41">
        <v>1500</v>
      </c>
    </row>
    <row r="436" spans="1:5" ht="27.2" x14ac:dyDescent="0.25">
      <c r="A436" s="118" t="s">
        <v>751</v>
      </c>
      <c r="B436" s="123"/>
      <c r="C436" s="40" t="s">
        <v>752</v>
      </c>
      <c r="D436" s="41">
        <v>1178.28</v>
      </c>
      <c r="E436" s="41">
        <v>1178.28</v>
      </c>
    </row>
    <row r="437" spans="1:5" ht="27.2" x14ac:dyDescent="0.25">
      <c r="A437" s="118" t="s">
        <v>753</v>
      </c>
      <c r="B437" s="123"/>
      <c r="C437" s="40" t="s">
        <v>754</v>
      </c>
      <c r="D437" s="41">
        <v>1178.28</v>
      </c>
      <c r="E437" s="41">
        <v>1178.28</v>
      </c>
    </row>
    <row r="438" spans="1:5" ht="40.75" x14ac:dyDescent="0.25">
      <c r="A438" s="118"/>
      <c r="B438" s="123" t="s">
        <v>249</v>
      </c>
      <c r="C438" s="40" t="s">
        <v>250</v>
      </c>
      <c r="D438" s="41">
        <v>1178.28</v>
      </c>
      <c r="E438" s="41">
        <v>1178.28</v>
      </c>
    </row>
    <row r="439" spans="1:5" x14ac:dyDescent="0.25">
      <c r="A439" s="118" t="s">
        <v>759</v>
      </c>
      <c r="B439" s="123"/>
      <c r="C439" s="40" t="s">
        <v>400</v>
      </c>
      <c r="D439" s="41">
        <v>91036.74</v>
      </c>
      <c r="E439" s="41">
        <v>91036.74</v>
      </c>
    </row>
    <row r="440" spans="1:5" ht="27.2" x14ac:dyDescent="0.25">
      <c r="A440" s="118" t="s">
        <v>760</v>
      </c>
      <c r="B440" s="123"/>
      <c r="C440" s="40" t="s">
        <v>246</v>
      </c>
      <c r="D440" s="41">
        <v>16767.66</v>
      </c>
      <c r="E440" s="41">
        <v>16767.66</v>
      </c>
    </row>
    <row r="441" spans="1:5" ht="27.2" x14ac:dyDescent="0.25">
      <c r="A441" s="118" t="s">
        <v>761</v>
      </c>
      <c r="B441" s="123"/>
      <c r="C441" s="40" t="s">
        <v>248</v>
      </c>
      <c r="D441" s="41">
        <v>5334.36</v>
      </c>
      <c r="E441" s="41">
        <v>5334.36</v>
      </c>
    </row>
    <row r="442" spans="1:5" ht="40.75" x14ac:dyDescent="0.25">
      <c r="A442" s="118"/>
      <c r="B442" s="123" t="s">
        <v>249</v>
      </c>
      <c r="C442" s="40" t="s">
        <v>250</v>
      </c>
      <c r="D442" s="41">
        <v>5059.63</v>
      </c>
      <c r="E442" s="41">
        <v>5059.63</v>
      </c>
    </row>
    <row r="443" spans="1:5" ht="27.2" x14ac:dyDescent="0.25">
      <c r="A443" s="118"/>
      <c r="B443" s="123" t="s">
        <v>211</v>
      </c>
      <c r="C443" s="40" t="s">
        <v>212</v>
      </c>
      <c r="D443" s="41">
        <v>274.73</v>
      </c>
      <c r="E443" s="41">
        <v>274.73</v>
      </c>
    </row>
    <row r="444" spans="1:5" ht="27.2" x14ac:dyDescent="0.25">
      <c r="A444" s="118" t="s">
        <v>762</v>
      </c>
      <c r="B444" s="123"/>
      <c r="C444" s="40" t="s">
        <v>763</v>
      </c>
      <c r="D444" s="41">
        <v>11433.3</v>
      </c>
      <c r="E444" s="41">
        <v>11433.3</v>
      </c>
    </row>
    <row r="445" spans="1:5" ht="40.75" x14ac:dyDescent="0.25">
      <c r="A445" s="118"/>
      <c r="B445" s="123" t="s">
        <v>249</v>
      </c>
      <c r="C445" s="40" t="s">
        <v>250</v>
      </c>
      <c r="D445" s="41">
        <v>10946.7</v>
      </c>
      <c r="E445" s="41">
        <v>10946.7</v>
      </c>
    </row>
    <row r="446" spans="1:5" ht="27.2" x14ac:dyDescent="0.25">
      <c r="A446" s="118"/>
      <c r="B446" s="123" t="s">
        <v>211</v>
      </c>
      <c r="C446" s="40" t="s">
        <v>212</v>
      </c>
      <c r="D446" s="41">
        <v>486.6</v>
      </c>
      <c r="E446" s="41">
        <v>486.6</v>
      </c>
    </row>
    <row r="447" spans="1:5" ht="27.2" x14ac:dyDescent="0.25">
      <c r="A447" s="118" t="s">
        <v>764</v>
      </c>
      <c r="B447" s="123"/>
      <c r="C447" s="40" t="s">
        <v>379</v>
      </c>
      <c r="D447" s="41">
        <v>74269.08</v>
      </c>
      <c r="E447" s="41">
        <v>74269.08</v>
      </c>
    </row>
    <row r="448" spans="1:5" ht="27.2" x14ac:dyDescent="0.25">
      <c r="A448" s="118" t="s">
        <v>765</v>
      </c>
      <c r="B448" s="123"/>
      <c r="C448" s="40" t="s">
        <v>145</v>
      </c>
      <c r="D448" s="41">
        <v>74269.08</v>
      </c>
      <c r="E448" s="41">
        <v>74269.08</v>
      </c>
    </row>
    <row r="449" spans="1:5" ht="40.75" x14ac:dyDescent="0.25">
      <c r="A449" s="118"/>
      <c r="B449" s="123" t="s">
        <v>249</v>
      </c>
      <c r="C449" s="40" t="s">
        <v>250</v>
      </c>
      <c r="D449" s="41">
        <v>67585.460000000006</v>
      </c>
      <c r="E449" s="41">
        <v>67585.460000000006</v>
      </c>
    </row>
    <row r="450" spans="1:5" ht="27.2" x14ac:dyDescent="0.25">
      <c r="A450" s="118"/>
      <c r="B450" s="123" t="s">
        <v>211</v>
      </c>
      <c r="C450" s="40" t="s">
        <v>212</v>
      </c>
      <c r="D450" s="41">
        <v>6506.17</v>
      </c>
      <c r="E450" s="41">
        <v>6506.17</v>
      </c>
    </row>
    <row r="451" spans="1:5" x14ac:dyDescent="0.25">
      <c r="A451" s="118"/>
      <c r="B451" s="123" t="s">
        <v>150</v>
      </c>
      <c r="C451" s="40" t="s">
        <v>151</v>
      </c>
      <c r="D451" s="41">
        <v>177.45</v>
      </c>
      <c r="E451" s="41">
        <v>177.45</v>
      </c>
    </row>
    <row r="452" spans="1:5" x14ac:dyDescent="0.25">
      <c r="A452" s="36" t="s">
        <v>766</v>
      </c>
      <c r="B452" s="37"/>
      <c r="C452" s="38" t="s">
        <v>767</v>
      </c>
      <c r="D452" s="39">
        <v>68648.28</v>
      </c>
      <c r="E452" s="39">
        <v>73325.100000000006</v>
      </c>
    </row>
    <row r="453" spans="1:5" ht="27.2" x14ac:dyDescent="0.25">
      <c r="A453" s="118" t="s">
        <v>768</v>
      </c>
      <c r="B453" s="123"/>
      <c r="C453" s="40" t="s">
        <v>248</v>
      </c>
      <c r="D453" s="41">
        <v>16330.98</v>
      </c>
      <c r="E453" s="41">
        <v>16330.98</v>
      </c>
    </row>
    <row r="454" spans="1:5" ht="40.75" x14ac:dyDescent="0.25">
      <c r="A454" s="118"/>
      <c r="B454" s="123" t="s">
        <v>249</v>
      </c>
      <c r="C454" s="40" t="s">
        <v>250</v>
      </c>
      <c r="D454" s="41">
        <v>15275.71</v>
      </c>
      <c r="E454" s="41">
        <v>15275.71</v>
      </c>
    </row>
    <row r="455" spans="1:5" ht="27.2" x14ac:dyDescent="0.25">
      <c r="A455" s="118"/>
      <c r="B455" s="123" t="s">
        <v>211</v>
      </c>
      <c r="C455" s="40" t="s">
        <v>212</v>
      </c>
      <c r="D455" s="41">
        <v>1055.27</v>
      </c>
      <c r="E455" s="41">
        <v>1055.27</v>
      </c>
    </row>
    <row r="456" spans="1:5" ht="27.2" x14ac:dyDescent="0.25">
      <c r="A456" s="118" t="s">
        <v>769</v>
      </c>
      <c r="B456" s="123"/>
      <c r="C456" s="40" t="s">
        <v>770</v>
      </c>
      <c r="D456" s="41"/>
      <c r="E456" s="41">
        <v>4676.82</v>
      </c>
    </row>
    <row r="457" spans="1:5" x14ac:dyDescent="0.25">
      <c r="A457" s="118"/>
      <c r="B457" s="123" t="s">
        <v>150</v>
      </c>
      <c r="C457" s="40" t="s">
        <v>151</v>
      </c>
      <c r="D457" s="41"/>
      <c r="E457" s="41">
        <v>4676.82</v>
      </c>
    </row>
    <row r="458" spans="1:5" x14ac:dyDescent="0.25">
      <c r="A458" s="118" t="s">
        <v>771</v>
      </c>
      <c r="B458" s="123"/>
      <c r="C458" s="40" t="s">
        <v>772</v>
      </c>
      <c r="D458" s="41">
        <v>20000</v>
      </c>
      <c r="E458" s="41">
        <v>20000</v>
      </c>
    </row>
    <row r="459" spans="1:5" x14ac:dyDescent="0.25">
      <c r="A459" s="118"/>
      <c r="B459" s="123" t="s">
        <v>150</v>
      </c>
      <c r="C459" s="40" t="s">
        <v>151</v>
      </c>
      <c r="D459" s="41">
        <v>20000</v>
      </c>
      <c r="E459" s="41">
        <v>20000</v>
      </c>
    </row>
    <row r="460" spans="1:5" x14ac:dyDescent="0.25">
      <c r="A460" s="118" t="s">
        <v>776</v>
      </c>
      <c r="B460" s="123"/>
      <c r="C460" s="40" t="s">
        <v>777</v>
      </c>
      <c r="D460" s="41">
        <v>5283.56</v>
      </c>
      <c r="E460" s="41">
        <v>5283.56</v>
      </c>
    </row>
    <row r="461" spans="1:5" ht="40.75" x14ac:dyDescent="0.25">
      <c r="A461" s="118"/>
      <c r="B461" s="123" t="s">
        <v>249</v>
      </c>
      <c r="C461" s="40" t="s">
        <v>250</v>
      </c>
      <c r="D461" s="41">
        <v>5283.56</v>
      </c>
      <c r="E461" s="41">
        <v>5283.56</v>
      </c>
    </row>
    <row r="462" spans="1:5" ht="40.75" x14ac:dyDescent="0.25">
      <c r="A462" s="118" t="s">
        <v>780</v>
      </c>
      <c r="B462" s="123"/>
      <c r="C462" s="40" t="s">
        <v>781</v>
      </c>
      <c r="D462" s="41">
        <v>20025.61</v>
      </c>
      <c r="E462" s="41">
        <v>20025.61</v>
      </c>
    </row>
    <row r="463" spans="1:5" x14ac:dyDescent="0.25">
      <c r="A463" s="118"/>
      <c r="B463" s="123" t="s">
        <v>157</v>
      </c>
      <c r="C463" s="40" t="s">
        <v>158</v>
      </c>
      <c r="D463" s="41">
        <v>20025.61</v>
      </c>
      <c r="E463" s="41">
        <v>20025.61</v>
      </c>
    </row>
    <row r="464" spans="1:5" x14ac:dyDescent="0.25">
      <c r="A464" s="118" t="s">
        <v>784</v>
      </c>
      <c r="B464" s="123"/>
      <c r="C464" s="40" t="s">
        <v>785</v>
      </c>
      <c r="D464" s="41">
        <v>201.93</v>
      </c>
      <c r="E464" s="41">
        <v>201.93</v>
      </c>
    </row>
    <row r="465" spans="1:5" ht="27.2" x14ac:dyDescent="0.25">
      <c r="A465" s="118"/>
      <c r="B465" s="123" t="s">
        <v>211</v>
      </c>
      <c r="C465" s="40" t="s">
        <v>212</v>
      </c>
      <c r="D465" s="41">
        <v>201.93</v>
      </c>
      <c r="E465" s="41">
        <v>201.93</v>
      </c>
    </row>
    <row r="466" spans="1:5" ht="27.2" x14ac:dyDescent="0.25">
      <c r="A466" s="118" t="s">
        <v>786</v>
      </c>
      <c r="B466" s="123"/>
      <c r="C466" s="40" t="s">
        <v>787</v>
      </c>
      <c r="D466" s="41">
        <v>125.4</v>
      </c>
      <c r="E466" s="41">
        <v>125.4</v>
      </c>
    </row>
    <row r="467" spans="1:5" ht="27.2" x14ac:dyDescent="0.25">
      <c r="A467" s="118"/>
      <c r="B467" s="123" t="s">
        <v>211</v>
      </c>
      <c r="C467" s="40" t="s">
        <v>212</v>
      </c>
      <c r="D467" s="41">
        <v>125.4</v>
      </c>
      <c r="E467" s="41">
        <v>125.4</v>
      </c>
    </row>
    <row r="468" spans="1:5" ht="27.2" x14ac:dyDescent="0.25">
      <c r="A468" s="118" t="s">
        <v>788</v>
      </c>
      <c r="B468" s="123"/>
      <c r="C468" s="40" t="s">
        <v>789</v>
      </c>
      <c r="D468" s="41">
        <v>3169.1</v>
      </c>
      <c r="E468" s="41">
        <v>3169.1</v>
      </c>
    </row>
    <row r="469" spans="1:5" ht="27.2" x14ac:dyDescent="0.25">
      <c r="A469" s="118"/>
      <c r="B469" s="123" t="s">
        <v>211</v>
      </c>
      <c r="C469" s="40" t="s">
        <v>212</v>
      </c>
      <c r="D469" s="41">
        <v>3169.1</v>
      </c>
      <c r="E469" s="41">
        <v>3169.1</v>
      </c>
    </row>
    <row r="470" spans="1:5" ht="40.75" x14ac:dyDescent="0.25">
      <c r="A470" s="118" t="s">
        <v>790</v>
      </c>
      <c r="B470" s="123"/>
      <c r="C470" s="40" t="s">
        <v>791</v>
      </c>
      <c r="D470" s="41">
        <v>6.8</v>
      </c>
      <c r="E470" s="41">
        <v>6.8</v>
      </c>
    </row>
    <row r="471" spans="1:5" ht="27.2" x14ac:dyDescent="0.25">
      <c r="A471" s="118"/>
      <c r="B471" s="123" t="s">
        <v>211</v>
      </c>
      <c r="C471" s="40" t="s">
        <v>212</v>
      </c>
      <c r="D471" s="41">
        <v>6.8</v>
      </c>
      <c r="E471" s="41">
        <v>6.8</v>
      </c>
    </row>
    <row r="472" spans="1:5" x14ac:dyDescent="0.25">
      <c r="A472" s="118" t="s">
        <v>792</v>
      </c>
      <c r="B472" s="123"/>
      <c r="C472" s="40" t="s">
        <v>793</v>
      </c>
      <c r="D472" s="41">
        <v>3504.9</v>
      </c>
      <c r="E472" s="41">
        <v>3504.9</v>
      </c>
    </row>
    <row r="473" spans="1:5" ht="40.75" x14ac:dyDescent="0.25">
      <c r="A473" s="118"/>
      <c r="B473" s="123" t="s">
        <v>249</v>
      </c>
      <c r="C473" s="40" t="s">
        <v>250</v>
      </c>
      <c r="D473" s="41">
        <v>3396.44</v>
      </c>
      <c r="E473" s="41">
        <v>3396.44</v>
      </c>
    </row>
    <row r="474" spans="1:5" ht="27.2" x14ac:dyDescent="0.25">
      <c r="A474" s="118"/>
      <c r="B474" s="123" t="s">
        <v>211</v>
      </c>
      <c r="C474" s="40" t="s">
        <v>212</v>
      </c>
      <c r="D474" s="41">
        <v>108.46</v>
      </c>
      <c r="E474" s="41">
        <v>108.46</v>
      </c>
    </row>
    <row r="475" spans="1:5" s="125" customFormat="1" ht="12.9" x14ac:dyDescent="0.2">
      <c r="A475" s="116"/>
      <c r="B475" s="43"/>
      <c r="C475" s="44" t="s">
        <v>794</v>
      </c>
      <c r="D475" s="45">
        <v>6354341.0499999998</v>
      </c>
      <c r="E475" s="45">
        <v>6466622.3600000003</v>
      </c>
    </row>
  </sheetData>
  <autoFilter ref="A8:E528"/>
  <mergeCells count="10">
    <mergeCell ref="C1:E1"/>
    <mergeCell ref="C2:E2"/>
    <mergeCell ref="C4:E4"/>
    <mergeCell ref="A6:E6"/>
    <mergeCell ref="A7:A8"/>
    <mergeCell ref="B7:B8"/>
    <mergeCell ref="C7:C8"/>
    <mergeCell ref="D7:D8"/>
    <mergeCell ref="E7:E8"/>
    <mergeCell ref="D3:E3"/>
  </mergeCells>
  <pageMargins left="0.51181102362204722" right="0.19685039370078741" top="0.39370078740157483" bottom="0.19685039370078741" header="0.51181102362204722" footer="0.51181102362204722"/>
  <pageSetup paperSize="9" scale="8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28"/>
  <sheetViews>
    <sheetView zoomScaleNormal="100" workbookViewId="0">
      <selection activeCell="J13" sqref="J13"/>
    </sheetView>
  </sheetViews>
  <sheetFormatPr defaultColWidth="9.125" defaultRowHeight="13.6" x14ac:dyDescent="0.25"/>
  <cols>
    <col min="1" max="1" width="6.375" style="21" customWidth="1"/>
    <col min="2" max="2" width="6" style="21" customWidth="1"/>
    <col min="3" max="3" width="12.625" style="21" customWidth="1"/>
    <col min="4" max="4" width="6" style="21" customWidth="1"/>
    <col min="5" max="5" width="69.5" style="124" customWidth="1"/>
    <col min="6" max="6" width="11.625" style="21" customWidth="1"/>
    <col min="7" max="16384" width="9.125" style="21"/>
  </cols>
  <sheetData>
    <row r="1" spans="1:6" x14ac:dyDescent="0.25">
      <c r="D1" s="140" t="s">
        <v>1008</v>
      </c>
      <c r="E1" s="140"/>
      <c r="F1" s="140"/>
    </row>
    <row r="2" spans="1:6" x14ac:dyDescent="0.25">
      <c r="D2" s="140" t="s">
        <v>1019</v>
      </c>
      <c r="E2" s="140"/>
      <c r="F2" s="140"/>
    </row>
    <row r="3" spans="1:6" x14ac:dyDescent="0.25">
      <c r="D3" s="129"/>
      <c r="E3" s="129"/>
      <c r="F3" s="129" t="s">
        <v>1006</v>
      </c>
    </row>
    <row r="4" spans="1:6" x14ac:dyDescent="0.25">
      <c r="D4" s="140" t="s">
        <v>1018</v>
      </c>
      <c r="E4" s="140"/>
      <c r="F4" s="140"/>
    </row>
    <row r="6" spans="1:6" ht="15.65" x14ac:dyDescent="0.25">
      <c r="A6" s="150" t="s">
        <v>800</v>
      </c>
      <c r="B6" s="150"/>
      <c r="C6" s="150"/>
      <c r="D6" s="150"/>
      <c r="E6" s="150"/>
      <c r="F6" s="150"/>
    </row>
    <row r="8" spans="1:6" ht="27.2" x14ac:dyDescent="0.25">
      <c r="A8" s="118" t="s">
        <v>801</v>
      </c>
      <c r="B8" s="118" t="s">
        <v>802</v>
      </c>
      <c r="C8" s="118" t="s">
        <v>131</v>
      </c>
      <c r="D8" s="118" t="s">
        <v>132</v>
      </c>
      <c r="E8" s="121" t="s">
        <v>803</v>
      </c>
      <c r="F8" s="119" t="s">
        <v>125</v>
      </c>
    </row>
    <row r="9" spans="1:6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ht="25.85" x14ac:dyDescent="0.25">
      <c r="A10" s="36" t="s">
        <v>804</v>
      </c>
      <c r="B10" s="36"/>
      <c r="C10" s="36"/>
      <c r="D10" s="36"/>
      <c r="E10" s="48" t="s">
        <v>805</v>
      </c>
      <c r="F10" s="120">
        <v>302709.49</v>
      </c>
    </row>
    <row r="11" spans="1:6" x14ac:dyDescent="0.25">
      <c r="A11" s="118"/>
      <c r="B11" s="118" t="s">
        <v>806</v>
      </c>
      <c r="C11" s="118"/>
      <c r="D11" s="118"/>
      <c r="E11" s="49" t="s">
        <v>807</v>
      </c>
      <c r="F11" s="50">
        <v>243836.23</v>
      </c>
    </row>
    <row r="12" spans="1:6" ht="27.2" x14ac:dyDescent="0.25">
      <c r="A12" s="118"/>
      <c r="B12" s="118" t="s">
        <v>808</v>
      </c>
      <c r="C12" s="118"/>
      <c r="D12" s="118"/>
      <c r="E12" s="49" t="s">
        <v>809</v>
      </c>
      <c r="F12" s="50">
        <v>7730.99</v>
      </c>
    </row>
    <row r="13" spans="1:6" ht="27.2" x14ac:dyDescent="0.25">
      <c r="A13" s="118"/>
      <c r="B13" s="118"/>
      <c r="C13" s="118" t="s">
        <v>648</v>
      </c>
      <c r="D13" s="118"/>
      <c r="E13" s="49" t="s">
        <v>649</v>
      </c>
      <c r="F13" s="50">
        <v>7730.99</v>
      </c>
    </row>
    <row r="14" spans="1:6" ht="27.2" x14ac:dyDescent="0.25">
      <c r="A14" s="118"/>
      <c r="B14" s="118"/>
      <c r="C14" s="118" t="s">
        <v>650</v>
      </c>
      <c r="D14" s="118"/>
      <c r="E14" s="49" t="s">
        <v>651</v>
      </c>
      <c r="F14" s="50">
        <v>7730.99</v>
      </c>
    </row>
    <row r="15" spans="1:6" ht="27.2" x14ac:dyDescent="0.25">
      <c r="A15" s="118"/>
      <c r="B15" s="118"/>
      <c r="C15" s="118" t="s">
        <v>669</v>
      </c>
      <c r="D15" s="118"/>
      <c r="E15" s="49" t="s">
        <v>246</v>
      </c>
      <c r="F15" s="50">
        <v>7730.99</v>
      </c>
    </row>
    <row r="16" spans="1:6" ht="27.2" x14ac:dyDescent="0.25">
      <c r="A16" s="118"/>
      <c r="B16" s="118"/>
      <c r="C16" s="118" t="s">
        <v>673</v>
      </c>
      <c r="D16" s="118"/>
      <c r="E16" s="49" t="s">
        <v>674</v>
      </c>
      <c r="F16" s="50">
        <v>7730.99</v>
      </c>
    </row>
    <row r="17" spans="1:6" ht="40.75" x14ac:dyDescent="0.25">
      <c r="A17" s="118"/>
      <c r="B17" s="118"/>
      <c r="C17" s="118"/>
      <c r="D17" s="118" t="s">
        <v>249</v>
      </c>
      <c r="E17" s="49" t="s">
        <v>250</v>
      </c>
      <c r="F17" s="50">
        <v>7387.76</v>
      </c>
    </row>
    <row r="18" spans="1:6" ht="27.2" x14ac:dyDescent="0.25">
      <c r="A18" s="118"/>
      <c r="B18" s="118"/>
      <c r="C18" s="118"/>
      <c r="D18" s="118" t="s">
        <v>211</v>
      </c>
      <c r="E18" s="49" t="s">
        <v>212</v>
      </c>
      <c r="F18" s="50">
        <v>343.23</v>
      </c>
    </row>
    <row r="19" spans="1:6" ht="40.75" x14ac:dyDescent="0.25">
      <c r="A19" s="118"/>
      <c r="B19" s="118" t="s">
        <v>810</v>
      </c>
      <c r="C19" s="118"/>
      <c r="D19" s="118"/>
      <c r="E19" s="49" t="s">
        <v>811</v>
      </c>
      <c r="F19" s="50">
        <v>101962.79</v>
      </c>
    </row>
    <row r="20" spans="1:6" ht="27.2" x14ac:dyDescent="0.25">
      <c r="A20" s="118"/>
      <c r="B20" s="118"/>
      <c r="C20" s="118" t="s">
        <v>648</v>
      </c>
      <c r="D20" s="118"/>
      <c r="E20" s="49" t="s">
        <v>649</v>
      </c>
      <c r="F20" s="50">
        <v>101962.79</v>
      </c>
    </row>
    <row r="21" spans="1:6" ht="27.2" x14ac:dyDescent="0.25">
      <c r="A21" s="118"/>
      <c r="B21" s="118"/>
      <c r="C21" s="118" t="s">
        <v>650</v>
      </c>
      <c r="D21" s="118"/>
      <c r="E21" s="49" t="s">
        <v>651</v>
      </c>
      <c r="F21" s="50">
        <v>101962.79</v>
      </c>
    </row>
    <row r="22" spans="1:6" ht="27.2" x14ac:dyDescent="0.25">
      <c r="A22" s="118"/>
      <c r="B22" s="118"/>
      <c r="C22" s="118" t="s">
        <v>652</v>
      </c>
      <c r="D22" s="118"/>
      <c r="E22" s="49" t="s">
        <v>653</v>
      </c>
      <c r="F22" s="50">
        <v>500</v>
      </c>
    </row>
    <row r="23" spans="1:6" ht="27.2" x14ac:dyDescent="0.25">
      <c r="A23" s="118"/>
      <c r="B23" s="118"/>
      <c r="C23" s="118" t="s">
        <v>654</v>
      </c>
      <c r="D23" s="118"/>
      <c r="E23" s="49" t="s">
        <v>655</v>
      </c>
      <c r="F23" s="50">
        <v>420</v>
      </c>
    </row>
    <row r="24" spans="1:6" ht="27.2" x14ac:dyDescent="0.25">
      <c r="A24" s="118"/>
      <c r="B24" s="118"/>
      <c r="C24" s="118"/>
      <c r="D24" s="118" t="s">
        <v>211</v>
      </c>
      <c r="E24" s="49" t="s">
        <v>212</v>
      </c>
      <c r="F24" s="50">
        <v>420</v>
      </c>
    </row>
    <row r="25" spans="1:6" ht="27.2" x14ac:dyDescent="0.25">
      <c r="A25" s="118"/>
      <c r="B25" s="118"/>
      <c r="C25" s="118" t="s">
        <v>656</v>
      </c>
      <c r="D25" s="118"/>
      <c r="E25" s="49" t="s">
        <v>657</v>
      </c>
      <c r="F25" s="50">
        <v>80</v>
      </c>
    </row>
    <row r="26" spans="1:6" ht="27.2" x14ac:dyDescent="0.25">
      <c r="A26" s="118"/>
      <c r="B26" s="118"/>
      <c r="C26" s="118"/>
      <c r="D26" s="118" t="s">
        <v>211</v>
      </c>
      <c r="E26" s="49" t="s">
        <v>212</v>
      </c>
      <c r="F26" s="50">
        <v>80</v>
      </c>
    </row>
    <row r="27" spans="1:6" ht="27.2" x14ac:dyDescent="0.25">
      <c r="A27" s="118"/>
      <c r="B27" s="118"/>
      <c r="C27" s="118" t="s">
        <v>669</v>
      </c>
      <c r="D27" s="118"/>
      <c r="E27" s="49" t="s">
        <v>246</v>
      </c>
      <c r="F27" s="50">
        <v>101462.79</v>
      </c>
    </row>
    <row r="28" spans="1:6" x14ac:dyDescent="0.25">
      <c r="A28" s="118"/>
      <c r="B28" s="118"/>
      <c r="C28" s="118" t="s">
        <v>670</v>
      </c>
      <c r="D28" s="118"/>
      <c r="E28" s="49" t="s">
        <v>248</v>
      </c>
      <c r="F28" s="50">
        <v>100556.89</v>
      </c>
    </row>
    <row r="29" spans="1:6" ht="40.75" x14ac:dyDescent="0.25">
      <c r="A29" s="118"/>
      <c r="B29" s="118"/>
      <c r="C29" s="118"/>
      <c r="D29" s="118" t="s">
        <v>249</v>
      </c>
      <c r="E29" s="49" t="s">
        <v>250</v>
      </c>
      <c r="F29" s="50">
        <v>93993.97</v>
      </c>
    </row>
    <row r="30" spans="1:6" ht="27.2" x14ac:dyDescent="0.25">
      <c r="A30" s="118"/>
      <c r="B30" s="118"/>
      <c r="C30" s="118"/>
      <c r="D30" s="118" t="s">
        <v>211</v>
      </c>
      <c r="E30" s="49" t="s">
        <v>212</v>
      </c>
      <c r="F30" s="50">
        <v>6556.72</v>
      </c>
    </row>
    <row r="31" spans="1:6" x14ac:dyDescent="0.25">
      <c r="A31" s="118"/>
      <c r="B31" s="118"/>
      <c r="C31" s="118"/>
      <c r="D31" s="118" t="s">
        <v>150</v>
      </c>
      <c r="E31" s="49" t="s">
        <v>151</v>
      </c>
      <c r="F31" s="50">
        <v>6.2</v>
      </c>
    </row>
    <row r="32" spans="1:6" x14ac:dyDescent="0.25">
      <c r="A32" s="118"/>
      <c r="B32" s="118"/>
      <c r="C32" s="118" t="s">
        <v>671</v>
      </c>
      <c r="D32" s="118"/>
      <c r="E32" s="49" t="s">
        <v>672</v>
      </c>
      <c r="F32" s="50">
        <v>590</v>
      </c>
    </row>
    <row r="33" spans="1:6" ht="27.2" x14ac:dyDescent="0.25">
      <c r="A33" s="118"/>
      <c r="B33" s="118"/>
      <c r="C33" s="118"/>
      <c r="D33" s="118" t="s">
        <v>211</v>
      </c>
      <c r="E33" s="49" t="s">
        <v>212</v>
      </c>
      <c r="F33" s="50">
        <v>590</v>
      </c>
    </row>
    <row r="34" spans="1:6" x14ac:dyDescent="0.25">
      <c r="A34" s="118"/>
      <c r="B34" s="118"/>
      <c r="C34" s="118" t="s">
        <v>675</v>
      </c>
      <c r="D34" s="118"/>
      <c r="E34" s="49" t="s">
        <v>676</v>
      </c>
      <c r="F34" s="50">
        <v>106.5</v>
      </c>
    </row>
    <row r="35" spans="1:6" ht="27.2" x14ac:dyDescent="0.25">
      <c r="A35" s="118"/>
      <c r="B35" s="118"/>
      <c r="C35" s="118"/>
      <c r="D35" s="118" t="s">
        <v>211</v>
      </c>
      <c r="E35" s="49" t="s">
        <v>212</v>
      </c>
      <c r="F35" s="50">
        <v>106.5</v>
      </c>
    </row>
    <row r="36" spans="1:6" ht="27.2" x14ac:dyDescent="0.25">
      <c r="A36" s="118"/>
      <c r="B36" s="118"/>
      <c r="C36" s="118" t="s">
        <v>677</v>
      </c>
      <c r="D36" s="118"/>
      <c r="E36" s="49" t="s">
        <v>678</v>
      </c>
      <c r="F36" s="50">
        <v>209.4</v>
      </c>
    </row>
    <row r="37" spans="1:6" ht="40.75" x14ac:dyDescent="0.25">
      <c r="A37" s="118"/>
      <c r="B37" s="118"/>
      <c r="C37" s="118"/>
      <c r="D37" s="118" t="s">
        <v>249</v>
      </c>
      <c r="E37" s="49" t="s">
        <v>250</v>
      </c>
      <c r="F37" s="50">
        <v>198.85</v>
      </c>
    </row>
    <row r="38" spans="1:6" ht="27.2" x14ac:dyDescent="0.25">
      <c r="A38" s="118"/>
      <c r="B38" s="118"/>
      <c r="C38" s="118"/>
      <c r="D38" s="118" t="s">
        <v>211</v>
      </c>
      <c r="E38" s="49" t="s">
        <v>212</v>
      </c>
      <c r="F38" s="50">
        <v>10.55</v>
      </c>
    </row>
    <row r="39" spans="1:6" x14ac:dyDescent="0.25">
      <c r="A39" s="118"/>
      <c r="B39" s="118" t="s">
        <v>812</v>
      </c>
      <c r="C39" s="118"/>
      <c r="D39" s="118"/>
      <c r="E39" s="49" t="s">
        <v>813</v>
      </c>
      <c r="F39" s="50">
        <v>7.6</v>
      </c>
    </row>
    <row r="40" spans="1:6" x14ac:dyDescent="0.25">
      <c r="A40" s="118"/>
      <c r="B40" s="118"/>
      <c r="C40" s="118" t="s">
        <v>766</v>
      </c>
      <c r="D40" s="118"/>
      <c r="E40" s="49" t="s">
        <v>767</v>
      </c>
      <c r="F40" s="50">
        <v>7.6</v>
      </c>
    </row>
    <row r="41" spans="1:6" ht="40.75" x14ac:dyDescent="0.25">
      <c r="A41" s="118"/>
      <c r="B41" s="118"/>
      <c r="C41" s="118" t="s">
        <v>790</v>
      </c>
      <c r="D41" s="118"/>
      <c r="E41" s="49" t="s">
        <v>791</v>
      </c>
      <c r="F41" s="50">
        <v>7.6</v>
      </c>
    </row>
    <row r="42" spans="1:6" ht="27.2" x14ac:dyDescent="0.25">
      <c r="A42" s="118"/>
      <c r="B42" s="118"/>
      <c r="C42" s="118"/>
      <c r="D42" s="118" t="s">
        <v>211</v>
      </c>
      <c r="E42" s="49" t="s">
        <v>212</v>
      </c>
      <c r="F42" s="50">
        <v>7.6</v>
      </c>
    </row>
    <row r="43" spans="1:6" x14ac:dyDescent="0.25">
      <c r="A43" s="118"/>
      <c r="B43" s="118" t="s">
        <v>814</v>
      </c>
      <c r="C43" s="118"/>
      <c r="D43" s="118"/>
      <c r="E43" s="49" t="s">
        <v>815</v>
      </c>
      <c r="F43" s="50">
        <v>134134.85</v>
      </c>
    </row>
    <row r="44" spans="1:6" ht="27.2" x14ac:dyDescent="0.25">
      <c r="A44" s="118"/>
      <c r="B44" s="118"/>
      <c r="C44" s="118" t="s">
        <v>381</v>
      </c>
      <c r="D44" s="118"/>
      <c r="E44" s="49" t="s">
        <v>382</v>
      </c>
      <c r="F44" s="50">
        <v>35347.980000000003</v>
      </c>
    </row>
    <row r="45" spans="1:6" ht="40.75" x14ac:dyDescent="0.25">
      <c r="A45" s="118"/>
      <c r="B45" s="118"/>
      <c r="C45" s="118" t="s">
        <v>383</v>
      </c>
      <c r="D45" s="118"/>
      <c r="E45" s="49" t="s">
        <v>384</v>
      </c>
      <c r="F45" s="50">
        <v>1200</v>
      </c>
    </row>
    <row r="46" spans="1:6" ht="27.2" x14ac:dyDescent="0.25">
      <c r="A46" s="118"/>
      <c r="B46" s="118"/>
      <c r="C46" s="118" t="s">
        <v>385</v>
      </c>
      <c r="D46" s="118"/>
      <c r="E46" s="49" t="s">
        <v>386</v>
      </c>
      <c r="F46" s="50">
        <v>1200</v>
      </c>
    </row>
    <row r="47" spans="1:6" ht="27.2" x14ac:dyDescent="0.25">
      <c r="A47" s="118"/>
      <c r="B47" s="118"/>
      <c r="C47" s="118" t="s">
        <v>387</v>
      </c>
      <c r="D47" s="118"/>
      <c r="E47" s="49" t="s">
        <v>388</v>
      </c>
      <c r="F47" s="50">
        <v>1200</v>
      </c>
    </row>
    <row r="48" spans="1:6" ht="27.2" x14ac:dyDescent="0.25">
      <c r="A48" s="118"/>
      <c r="B48" s="118"/>
      <c r="C48" s="118"/>
      <c r="D48" s="118" t="s">
        <v>211</v>
      </c>
      <c r="E48" s="49" t="s">
        <v>212</v>
      </c>
      <c r="F48" s="50">
        <v>1200</v>
      </c>
    </row>
    <row r="49" spans="1:6" x14ac:dyDescent="0.25">
      <c r="A49" s="118"/>
      <c r="B49" s="118"/>
      <c r="C49" s="118" t="s">
        <v>399</v>
      </c>
      <c r="D49" s="118"/>
      <c r="E49" s="49" t="s">
        <v>400</v>
      </c>
      <c r="F49" s="50">
        <v>34147.980000000003</v>
      </c>
    </row>
    <row r="50" spans="1:6" ht="27.2" x14ac:dyDescent="0.25">
      <c r="A50" s="118"/>
      <c r="B50" s="118"/>
      <c r="C50" s="118" t="s">
        <v>401</v>
      </c>
      <c r="D50" s="118"/>
      <c r="E50" s="49" t="s">
        <v>253</v>
      </c>
      <c r="F50" s="50">
        <v>34147.980000000003</v>
      </c>
    </row>
    <row r="51" spans="1:6" ht="27.2" x14ac:dyDescent="0.25">
      <c r="A51" s="118"/>
      <c r="B51" s="118"/>
      <c r="C51" s="118" t="s">
        <v>402</v>
      </c>
      <c r="D51" s="118"/>
      <c r="E51" s="49" t="s">
        <v>403</v>
      </c>
      <c r="F51" s="50">
        <v>34147.980000000003</v>
      </c>
    </row>
    <row r="52" spans="1:6" ht="40.75" x14ac:dyDescent="0.25">
      <c r="A52" s="118"/>
      <c r="B52" s="118"/>
      <c r="C52" s="118"/>
      <c r="D52" s="118" t="s">
        <v>249</v>
      </c>
      <c r="E52" s="49" t="s">
        <v>250</v>
      </c>
      <c r="F52" s="50">
        <v>32913.589999999997</v>
      </c>
    </row>
    <row r="53" spans="1:6" ht="27.2" x14ac:dyDescent="0.25">
      <c r="A53" s="118"/>
      <c r="B53" s="118"/>
      <c r="C53" s="118"/>
      <c r="D53" s="118" t="s">
        <v>211</v>
      </c>
      <c r="E53" s="49" t="s">
        <v>212</v>
      </c>
      <c r="F53" s="50">
        <v>1234.3900000000001</v>
      </c>
    </row>
    <row r="54" spans="1:6" ht="27.2" x14ac:dyDescent="0.25">
      <c r="A54" s="118"/>
      <c r="B54" s="118"/>
      <c r="C54" s="118" t="s">
        <v>648</v>
      </c>
      <c r="D54" s="118"/>
      <c r="E54" s="49" t="s">
        <v>649</v>
      </c>
      <c r="F54" s="50">
        <v>97987.17</v>
      </c>
    </row>
    <row r="55" spans="1:6" ht="27.2" x14ac:dyDescent="0.25">
      <c r="A55" s="118"/>
      <c r="B55" s="118"/>
      <c r="C55" s="118" t="s">
        <v>650</v>
      </c>
      <c r="D55" s="118"/>
      <c r="E55" s="49" t="s">
        <v>651</v>
      </c>
      <c r="F55" s="50">
        <v>30733.59</v>
      </c>
    </row>
    <row r="56" spans="1:6" ht="27.2" x14ac:dyDescent="0.25">
      <c r="A56" s="118"/>
      <c r="B56" s="118"/>
      <c r="C56" s="118" t="s">
        <v>664</v>
      </c>
      <c r="D56" s="118"/>
      <c r="E56" s="49" t="s">
        <v>665</v>
      </c>
      <c r="F56" s="50">
        <v>11755.22</v>
      </c>
    </row>
    <row r="57" spans="1:6" ht="27.2" x14ac:dyDescent="0.25">
      <c r="A57" s="118"/>
      <c r="B57" s="118"/>
      <c r="C57" s="118" t="s">
        <v>666</v>
      </c>
      <c r="D57" s="118"/>
      <c r="E57" s="49" t="s">
        <v>145</v>
      </c>
      <c r="F57" s="50">
        <v>11755.22</v>
      </c>
    </row>
    <row r="58" spans="1:6" ht="27.2" x14ac:dyDescent="0.25">
      <c r="A58" s="118"/>
      <c r="B58" s="118"/>
      <c r="C58" s="118"/>
      <c r="D58" s="118" t="s">
        <v>142</v>
      </c>
      <c r="E58" s="49" t="s">
        <v>143</v>
      </c>
      <c r="F58" s="50">
        <v>11755.22</v>
      </c>
    </row>
    <row r="59" spans="1:6" x14ac:dyDescent="0.25">
      <c r="A59" s="118"/>
      <c r="B59" s="118"/>
      <c r="C59" s="118" t="s">
        <v>679</v>
      </c>
      <c r="D59" s="118"/>
      <c r="E59" s="49" t="s">
        <v>680</v>
      </c>
      <c r="F59" s="50">
        <v>18978.37</v>
      </c>
    </row>
    <row r="60" spans="1:6" x14ac:dyDescent="0.25">
      <c r="A60" s="118"/>
      <c r="B60" s="118"/>
      <c r="C60" s="118" t="s">
        <v>681</v>
      </c>
      <c r="D60" s="118"/>
      <c r="E60" s="49" t="s">
        <v>682</v>
      </c>
      <c r="F60" s="50">
        <v>18978.37</v>
      </c>
    </row>
    <row r="61" spans="1:6" ht="27.2" x14ac:dyDescent="0.25">
      <c r="A61" s="118"/>
      <c r="B61" s="118"/>
      <c r="C61" s="118"/>
      <c r="D61" s="118" t="s">
        <v>211</v>
      </c>
      <c r="E61" s="49" t="s">
        <v>212</v>
      </c>
      <c r="F61" s="50">
        <v>18978.37</v>
      </c>
    </row>
    <row r="62" spans="1:6" ht="27.2" x14ac:dyDescent="0.25">
      <c r="A62" s="118"/>
      <c r="B62" s="118"/>
      <c r="C62" s="118" t="s">
        <v>683</v>
      </c>
      <c r="D62" s="118"/>
      <c r="E62" s="49" t="s">
        <v>684</v>
      </c>
      <c r="F62" s="50">
        <v>6681.88</v>
      </c>
    </row>
    <row r="63" spans="1:6" ht="27.2" x14ac:dyDescent="0.25">
      <c r="A63" s="118"/>
      <c r="B63" s="118"/>
      <c r="C63" s="118" t="s">
        <v>685</v>
      </c>
      <c r="D63" s="118"/>
      <c r="E63" s="49" t="s">
        <v>686</v>
      </c>
      <c r="F63" s="50">
        <v>3147.35</v>
      </c>
    </row>
    <row r="64" spans="1:6" ht="27.2" x14ac:dyDescent="0.25">
      <c r="A64" s="118"/>
      <c r="B64" s="118"/>
      <c r="C64" s="118" t="s">
        <v>687</v>
      </c>
      <c r="D64" s="118"/>
      <c r="E64" s="49" t="s">
        <v>688</v>
      </c>
      <c r="F64" s="50">
        <v>3147.35</v>
      </c>
    </row>
    <row r="65" spans="1:6" ht="27.2" x14ac:dyDescent="0.25">
      <c r="A65" s="118"/>
      <c r="B65" s="118"/>
      <c r="C65" s="118"/>
      <c r="D65" s="118" t="s">
        <v>142</v>
      </c>
      <c r="E65" s="49" t="s">
        <v>143</v>
      </c>
      <c r="F65" s="50">
        <v>3147.35</v>
      </c>
    </row>
    <row r="66" spans="1:6" x14ac:dyDescent="0.25">
      <c r="A66" s="118"/>
      <c r="B66" s="118"/>
      <c r="C66" s="118" t="s">
        <v>693</v>
      </c>
      <c r="D66" s="118"/>
      <c r="E66" s="49" t="s">
        <v>694</v>
      </c>
      <c r="F66" s="50">
        <v>3534.53</v>
      </c>
    </row>
    <row r="67" spans="1:6" ht="27.2" x14ac:dyDescent="0.25">
      <c r="A67" s="118"/>
      <c r="B67" s="118"/>
      <c r="C67" s="118" t="s">
        <v>695</v>
      </c>
      <c r="D67" s="118"/>
      <c r="E67" s="49" t="s">
        <v>696</v>
      </c>
      <c r="F67" s="50">
        <v>1025.68</v>
      </c>
    </row>
    <row r="68" spans="1:6" ht="27.2" x14ac:dyDescent="0.25">
      <c r="A68" s="118"/>
      <c r="B68" s="118"/>
      <c r="C68" s="118"/>
      <c r="D68" s="118" t="s">
        <v>142</v>
      </c>
      <c r="E68" s="49" t="s">
        <v>143</v>
      </c>
      <c r="F68" s="50">
        <v>1025.68</v>
      </c>
    </row>
    <row r="69" spans="1:6" x14ac:dyDescent="0.25">
      <c r="A69" s="118"/>
      <c r="B69" s="118"/>
      <c r="C69" s="118" t="s">
        <v>697</v>
      </c>
      <c r="D69" s="118"/>
      <c r="E69" s="49" t="s">
        <v>698</v>
      </c>
      <c r="F69" s="50">
        <v>2508.85</v>
      </c>
    </row>
    <row r="70" spans="1:6" ht="27.2" x14ac:dyDescent="0.25">
      <c r="A70" s="118"/>
      <c r="B70" s="118"/>
      <c r="C70" s="118"/>
      <c r="D70" s="118" t="s">
        <v>142</v>
      </c>
      <c r="E70" s="49" t="s">
        <v>143</v>
      </c>
      <c r="F70" s="50">
        <v>2508.85</v>
      </c>
    </row>
    <row r="71" spans="1:6" ht="27.2" x14ac:dyDescent="0.25">
      <c r="A71" s="118"/>
      <c r="B71" s="118"/>
      <c r="C71" s="118" t="s">
        <v>699</v>
      </c>
      <c r="D71" s="118"/>
      <c r="E71" s="49" t="s">
        <v>700</v>
      </c>
      <c r="F71" s="50">
        <v>420</v>
      </c>
    </row>
    <row r="72" spans="1:6" ht="27.2" x14ac:dyDescent="0.25">
      <c r="A72" s="118"/>
      <c r="B72" s="118"/>
      <c r="C72" s="118" t="s">
        <v>701</v>
      </c>
      <c r="D72" s="118"/>
      <c r="E72" s="49" t="s">
        <v>702</v>
      </c>
      <c r="F72" s="50">
        <v>420</v>
      </c>
    </row>
    <row r="73" spans="1:6" x14ac:dyDescent="0.25">
      <c r="A73" s="118"/>
      <c r="B73" s="118"/>
      <c r="C73" s="118" t="s">
        <v>703</v>
      </c>
      <c r="D73" s="118"/>
      <c r="E73" s="49" t="s">
        <v>704</v>
      </c>
      <c r="F73" s="50">
        <v>50</v>
      </c>
    </row>
    <row r="74" spans="1:6" ht="27.2" x14ac:dyDescent="0.25">
      <c r="A74" s="118"/>
      <c r="B74" s="118"/>
      <c r="C74" s="118"/>
      <c r="D74" s="118" t="s">
        <v>211</v>
      </c>
      <c r="E74" s="49" t="s">
        <v>212</v>
      </c>
      <c r="F74" s="50">
        <v>50</v>
      </c>
    </row>
    <row r="75" spans="1:6" ht="27.2" x14ac:dyDescent="0.25">
      <c r="A75" s="118"/>
      <c r="B75" s="118"/>
      <c r="C75" s="118" t="s">
        <v>705</v>
      </c>
      <c r="D75" s="118"/>
      <c r="E75" s="49" t="s">
        <v>706</v>
      </c>
      <c r="F75" s="50">
        <v>320</v>
      </c>
    </row>
    <row r="76" spans="1:6" ht="27.2" x14ac:dyDescent="0.25">
      <c r="A76" s="118"/>
      <c r="B76" s="118"/>
      <c r="C76" s="118"/>
      <c r="D76" s="118" t="s">
        <v>211</v>
      </c>
      <c r="E76" s="49" t="s">
        <v>212</v>
      </c>
      <c r="F76" s="50">
        <v>320</v>
      </c>
    </row>
    <row r="77" spans="1:6" ht="27.2" x14ac:dyDescent="0.25">
      <c r="A77" s="118"/>
      <c r="B77" s="118"/>
      <c r="C77" s="118" t="s">
        <v>707</v>
      </c>
      <c r="D77" s="118"/>
      <c r="E77" s="49" t="s">
        <v>708</v>
      </c>
      <c r="F77" s="50">
        <v>50</v>
      </c>
    </row>
    <row r="78" spans="1:6" ht="27.2" x14ac:dyDescent="0.25">
      <c r="A78" s="118"/>
      <c r="B78" s="118"/>
      <c r="C78" s="118"/>
      <c r="D78" s="118" t="s">
        <v>211</v>
      </c>
      <c r="E78" s="49" t="s">
        <v>212</v>
      </c>
      <c r="F78" s="50">
        <v>50</v>
      </c>
    </row>
    <row r="79" spans="1:6" ht="27.2" x14ac:dyDescent="0.25">
      <c r="A79" s="118"/>
      <c r="B79" s="118"/>
      <c r="C79" s="118" t="s">
        <v>709</v>
      </c>
      <c r="D79" s="118"/>
      <c r="E79" s="49" t="s">
        <v>710</v>
      </c>
      <c r="F79" s="50">
        <v>60151.7</v>
      </c>
    </row>
    <row r="80" spans="1:6" ht="27.2" x14ac:dyDescent="0.25">
      <c r="A80" s="118"/>
      <c r="B80" s="118"/>
      <c r="C80" s="118" t="s">
        <v>711</v>
      </c>
      <c r="D80" s="118"/>
      <c r="E80" s="49" t="s">
        <v>253</v>
      </c>
      <c r="F80" s="50">
        <v>60151.7</v>
      </c>
    </row>
    <row r="81" spans="1:6" ht="27.2" x14ac:dyDescent="0.25">
      <c r="A81" s="118"/>
      <c r="B81" s="118"/>
      <c r="C81" s="118" t="s">
        <v>712</v>
      </c>
      <c r="D81" s="118"/>
      <c r="E81" s="49" t="s">
        <v>403</v>
      </c>
      <c r="F81" s="50">
        <v>60151.7</v>
      </c>
    </row>
    <row r="82" spans="1:6" ht="40.75" x14ac:dyDescent="0.25">
      <c r="A82" s="118"/>
      <c r="B82" s="118"/>
      <c r="C82" s="118"/>
      <c r="D82" s="118" t="s">
        <v>249</v>
      </c>
      <c r="E82" s="49" t="s">
        <v>250</v>
      </c>
      <c r="F82" s="50">
        <v>41654.639999999999</v>
      </c>
    </row>
    <row r="83" spans="1:6" ht="27.2" x14ac:dyDescent="0.25">
      <c r="A83" s="118"/>
      <c r="B83" s="118"/>
      <c r="C83" s="118"/>
      <c r="D83" s="118" t="s">
        <v>211</v>
      </c>
      <c r="E83" s="49" t="s">
        <v>212</v>
      </c>
      <c r="F83" s="50">
        <v>18380.96</v>
      </c>
    </row>
    <row r="84" spans="1:6" x14ac:dyDescent="0.25">
      <c r="A84" s="118"/>
      <c r="B84" s="118"/>
      <c r="C84" s="118"/>
      <c r="D84" s="118" t="s">
        <v>150</v>
      </c>
      <c r="E84" s="49" t="s">
        <v>151</v>
      </c>
      <c r="F84" s="50">
        <v>116.1</v>
      </c>
    </row>
    <row r="85" spans="1:6" x14ac:dyDescent="0.25">
      <c r="A85" s="118"/>
      <c r="B85" s="118"/>
      <c r="C85" s="118" t="s">
        <v>766</v>
      </c>
      <c r="D85" s="118"/>
      <c r="E85" s="49" t="s">
        <v>767</v>
      </c>
      <c r="F85" s="50">
        <v>799.7</v>
      </c>
    </row>
    <row r="86" spans="1:6" x14ac:dyDescent="0.25">
      <c r="A86" s="118"/>
      <c r="B86" s="118"/>
      <c r="C86" s="118" t="s">
        <v>774</v>
      </c>
      <c r="D86" s="118"/>
      <c r="E86" s="49" t="s">
        <v>775</v>
      </c>
      <c r="F86" s="50">
        <v>100</v>
      </c>
    </row>
    <row r="87" spans="1:6" x14ac:dyDescent="0.25">
      <c r="A87" s="118"/>
      <c r="B87" s="118"/>
      <c r="C87" s="118"/>
      <c r="D87" s="118" t="s">
        <v>150</v>
      </c>
      <c r="E87" s="49" t="s">
        <v>151</v>
      </c>
      <c r="F87" s="50">
        <v>100</v>
      </c>
    </row>
    <row r="88" spans="1:6" x14ac:dyDescent="0.25">
      <c r="A88" s="118"/>
      <c r="B88" s="118"/>
      <c r="C88" s="118" t="s">
        <v>778</v>
      </c>
      <c r="D88" s="118"/>
      <c r="E88" s="49" t="s">
        <v>779</v>
      </c>
      <c r="F88" s="50">
        <v>265</v>
      </c>
    </row>
    <row r="89" spans="1:6" x14ac:dyDescent="0.25">
      <c r="A89" s="118"/>
      <c r="B89" s="118"/>
      <c r="C89" s="118"/>
      <c r="D89" s="118" t="s">
        <v>150</v>
      </c>
      <c r="E89" s="49" t="s">
        <v>151</v>
      </c>
      <c r="F89" s="50">
        <v>265</v>
      </c>
    </row>
    <row r="90" spans="1:6" ht="27.2" x14ac:dyDescent="0.25">
      <c r="A90" s="118"/>
      <c r="B90" s="118"/>
      <c r="C90" s="118" t="s">
        <v>782</v>
      </c>
      <c r="D90" s="118"/>
      <c r="E90" s="49" t="s">
        <v>783</v>
      </c>
      <c r="F90" s="50">
        <v>434.7</v>
      </c>
    </row>
    <row r="91" spans="1:6" ht="27.2" x14ac:dyDescent="0.25">
      <c r="A91" s="118"/>
      <c r="B91" s="118"/>
      <c r="C91" s="118"/>
      <c r="D91" s="118" t="s">
        <v>211</v>
      </c>
      <c r="E91" s="49" t="s">
        <v>212</v>
      </c>
      <c r="F91" s="50">
        <v>434.7</v>
      </c>
    </row>
    <row r="92" spans="1:6" x14ac:dyDescent="0.25">
      <c r="A92" s="118"/>
      <c r="B92" s="118" t="s">
        <v>816</v>
      </c>
      <c r="C92" s="118"/>
      <c r="D92" s="118"/>
      <c r="E92" s="49" t="s">
        <v>817</v>
      </c>
      <c r="F92" s="50">
        <v>14853.1</v>
      </c>
    </row>
    <row r="93" spans="1:6" x14ac:dyDescent="0.25">
      <c r="A93" s="118"/>
      <c r="B93" s="118" t="s">
        <v>818</v>
      </c>
      <c r="C93" s="118"/>
      <c r="D93" s="118"/>
      <c r="E93" s="49" t="s">
        <v>819</v>
      </c>
      <c r="F93" s="50">
        <v>14853.1</v>
      </c>
    </row>
    <row r="94" spans="1:6" ht="27.2" x14ac:dyDescent="0.25">
      <c r="A94" s="118"/>
      <c r="B94" s="118"/>
      <c r="C94" s="118" t="s">
        <v>381</v>
      </c>
      <c r="D94" s="118"/>
      <c r="E94" s="49" t="s">
        <v>382</v>
      </c>
      <c r="F94" s="50">
        <v>14853.1</v>
      </c>
    </row>
    <row r="95" spans="1:6" ht="40.75" x14ac:dyDescent="0.25">
      <c r="A95" s="118"/>
      <c r="B95" s="118"/>
      <c r="C95" s="118" t="s">
        <v>383</v>
      </c>
      <c r="D95" s="118"/>
      <c r="E95" s="49" t="s">
        <v>384</v>
      </c>
      <c r="F95" s="50">
        <v>12879.98</v>
      </c>
    </row>
    <row r="96" spans="1:6" x14ac:dyDescent="0.25">
      <c r="A96" s="118"/>
      <c r="B96" s="118"/>
      <c r="C96" s="118" t="s">
        <v>389</v>
      </c>
      <c r="D96" s="118"/>
      <c r="E96" s="49" t="s">
        <v>390</v>
      </c>
      <c r="F96" s="50">
        <v>12879.98</v>
      </c>
    </row>
    <row r="97" spans="1:6" x14ac:dyDescent="0.25">
      <c r="A97" s="118"/>
      <c r="B97" s="118"/>
      <c r="C97" s="118" t="s">
        <v>391</v>
      </c>
      <c r="D97" s="118"/>
      <c r="E97" s="49" t="s">
        <v>392</v>
      </c>
      <c r="F97" s="50">
        <v>12879.98</v>
      </c>
    </row>
    <row r="98" spans="1:6" ht="27.2" x14ac:dyDescent="0.25">
      <c r="A98" s="118"/>
      <c r="B98" s="118"/>
      <c r="C98" s="118"/>
      <c r="D98" s="118" t="s">
        <v>211</v>
      </c>
      <c r="E98" s="49" t="s">
        <v>212</v>
      </c>
      <c r="F98" s="50">
        <v>12879.98</v>
      </c>
    </row>
    <row r="99" spans="1:6" ht="27.2" x14ac:dyDescent="0.25">
      <c r="A99" s="118"/>
      <c r="B99" s="118"/>
      <c r="C99" s="118" t="s">
        <v>393</v>
      </c>
      <c r="D99" s="118"/>
      <c r="E99" s="49" t="s">
        <v>394</v>
      </c>
      <c r="F99" s="50">
        <v>1973.12</v>
      </c>
    </row>
    <row r="100" spans="1:6" ht="27.2" x14ac:dyDescent="0.25">
      <c r="A100" s="118"/>
      <c r="B100" s="118"/>
      <c r="C100" s="118" t="s">
        <v>395</v>
      </c>
      <c r="D100" s="118"/>
      <c r="E100" s="49" t="s">
        <v>396</v>
      </c>
      <c r="F100" s="50">
        <v>1973.12</v>
      </c>
    </row>
    <row r="101" spans="1:6" x14ac:dyDescent="0.25">
      <c r="A101" s="118"/>
      <c r="B101" s="118"/>
      <c r="C101" s="118" t="s">
        <v>397</v>
      </c>
      <c r="D101" s="118"/>
      <c r="E101" s="49" t="s">
        <v>398</v>
      </c>
      <c r="F101" s="50">
        <v>1973.12</v>
      </c>
    </row>
    <row r="102" spans="1:6" ht="27.2" x14ac:dyDescent="0.25">
      <c r="A102" s="118"/>
      <c r="B102" s="118"/>
      <c r="C102" s="118"/>
      <c r="D102" s="118" t="s">
        <v>211</v>
      </c>
      <c r="E102" s="49" t="s">
        <v>212</v>
      </c>
      <c r="F102" s="50">
        <v>1973.12</v>
      </c>
    </row>
    <row r="103" spans="1:6" x14ac:dyDescent="0.25">
      <c r="A103" s="118"/>
      <c r="B103" s="118" t="s">
        <v>820</v>
      </c>
      <c r="C103" s="118"/>
      <c r="D103" s="118"/>
      <c r="E103" s="49" t="s">
        <v>821</v>
      </c>
      <c r="F103" s="50">
        <v>12425.11</v>
      </c>
    </row>
    <row r="104" spans="1:6" x14ac:dyDescent="0.25">
      <c r="A104" s="118"/>
      <c r="B104" s="118" t="s">
        <v>822</v>
      </c>
      <c r="C104" s="118"/>
      <c r="D104" s="118"/>
      <c r="E104" s="49" t="s">
        <v>823</v>
      </c>
      <c r="F104" s="50">
        <v>3909.59</v>
      </c>
    </row>
    <row r="105" spans="1:6" ht="27.2" x14ac:dyDescent="0.25">
      <c r="A105" s="118"/>
      <c r="B105" s="118"/>
      <c r="C105" s="118" t="s">
        <v>308</v>
      </c>
      <c r="D105" s="118"/>
      <c r="E105" s="49" t="s">
        <v>309</v>
      </c>
      <c r="F105" s="50">
        <v>3909.59</v>
      </c>
    </row>
    <row r="106" spans="1:6" x14ac:dyDescent="0.25">
      <c r="A106" s="118"/>
      <c r="B106" s="118"/>
      <c r="C106" s="118" t="s">
        <v>310</v>
      </c>
      <c r="D106" s="118"/>
      <c r="E106" s="49" t="s">
        <v>311</v>
      </c>
      <c r="F106" s="50">
        <v>3909.59</v>
      </c>
    </row>
    <row r="107" spans="1:6" ht="27.2" x14ac:dyDescent="0.25">
      <c r="A107" s="118"/>
      <c r="B107" s="118"/>
      <c r="C107" s="118" t="s">
        <v>312</v>
      </c>
      <c r="D107" s="118"/>
      <c r="E107" s="49" t="s">
        <v>313</v>
      </c>
      <c r="F107" s="50">
        <v>3909.59</v>
      </c>
    </row>
    <row r="108" spans="1:6" x14ac:dyDescent="0.25">
      <c r="A108" s="118"/>
      <c r="B108" s="118"/>
      <c r="C108" s="118" t="s">
        <v>314</v>
      </c>
      <c r="D108" s="118"/>
      <c r="E108" s="49" t="s">
        <v>265</v>
      </c>
      <c r="F108" s="50">
        <v>3909.59</v>
      </c>
    </row>
    <row r="109" spans="1:6" ht="27.2" x14ac:dyDescent="0.25">
      <c r="A109" s="118"/>
      <c r="B109" s="118"/>
      <c r="C109" s="118"/>
      <c r="D109" s="118" t="s">
        <v>142</v>
      </c>
      <c r="E109" s="49" t="s">
        <v>143</v>
      </c>
      <c r="F109" s="50">
        <v>3909.59</v>
      </c>
    </row>
    <row r="110" spans="1:6" x14ac:dyDescent="0.25">
      <c r="A110" s="118"/>
      <c r="B110" s="118" t="s">
        <v>824</v>
      </c>
      <c r="C110" s="118"/>
      <c r="D110" s="118"/>
      <c r="E110" s="49" t="s">
        <v>825</v>
      </c>
      <c r="F110" s="50">
        <v>8515.52</v>
      </c>
    </row>
    <row r="111" spans="1:6" ht="27.2" x14ac:dyDescent="0.25">
      <c r="A111" s="118"/>
      <c r="B111" s="118"/>
      <c r="C111" s="118" t="s">
        <v>648</v>
      </c>
      <c r="D111" s="118"/>
      <c r="E111" s="49" t="s">
        <v>649</v>
      </c>
      <c r="F111" s="50">
        <v>8515.52</v>
      </c>
    </row>
    <row r="112" spans="1:6" ht="27.2" x14ac:dyDescent="0.25">
      <c r="A112" s="118"/>
      <c r="B112" s="118"/>
      <c r="C112" s="118" t="s">
        <v>650</v>
      </c>
      <c r="D112" s="118"/>
      <c r="E112" s="49" t="s">
        <v>651</v>
      </c>
      <c r="F112" s="50">
        <v>8515.52</v>
      </c>
    </row>
    <row r="113" spans="1:6" ht="27.2" x14ac:dyDescent="0.25">
      <c r="A113" s="118"/>
      <c r="B113" s="118"/>
      <c r="C113" s="118" t="s">
        <v>658</v>
      </c>
      <c r="D113" s="118"/>
      <c r="E113" s="49" t="s">
        <v>659</v>
      </c>
      <c r="F113" s="50">
        <v>8515.52</v>
      </c>
    </row>
    <row r="114" spans="1:6" x14ac:dyDescent="0.25">
      <c r="A114" s="118"/>
      <c r="B114" s="118"/>
      <c r="C114" s="118" t="s">
        <v>660</v>
      </c>
      <c r="D114" s="118"/>
      <c r="E114" s="49" t="s">
        <v>661</v>
      </c>
      <c r="F114" s="50">
        <v>7558.02</v>
      </c>
    </row>
    <row r="115" spans="1:6" ht="40.75" x14ac:dyDescent="0.25">
      <c r="A115" s="118"/>
      <c r="B115" s="118"/>
      <c r="C115" s="118"/>
      <c r="D115" s="118" t="s">
        <v>249</v>
      </c>
      <c r="E115" s="49" t="s">
        <v>250</v>
      </c>
      <c r="F115" s="50">
        <v>6876.98</v>
      </c>
    </row>
    <row r="116" spans="1:6" ht="27.2" x14ac:dyDescent="0.25">
      <c r="A116" s="118"/>
      <c r="B116" s="118"/>
      <c r="C116" s="118"/>
      <c r="D116" s="118" t="s">
        <v>211</v>
      </c>
      <c r="E116" s="49" t="s">
        <v>212</v>
      </c>
      <c r="F116" s="50">
        <v>681.04</v>
      </c>
    </row>
    <row r="117" spans="1:6" ht="27.2" x14ac:dyDescent="0.25">
      <c r="A117" s="118"/>
      <c r="B117" s="118"/>
      <c r="C117" s="118" t="s">
        <v>662</v>
      </c>
      <c r="D117" s="118"/>
      <c r="E117" s="49" t="s">
        <v>663</v>
      </c>
      <c r="F117" s="50">
        <v>957.5</v>
      </c>
    </row>
    <row r="118" spans="1:6" ht="40.75" x14ac:dyDescent="0.25">
      <c r="A118" s="118"/>
      <c r="B118" s="118"/>
      <c r="C118" s="118"/>
      <c r="D118" s="118" t="s">
        <v>249</v>
      </c>
      <c r="E118" s="49" t="s">
        <v>250</v>
      </c>
      <c r="F118" s="50">
        <v>858.49</v>
      </c>
    </row>
    <row r="119" spans="1:6" ht="27.2" x14ac:dyDescent="0.25">
      <c r="A119" s="118"/>
      <c r="B119" s="118"/>
      <c r="C119" s="118"/>
      <c r="D119" s="118" t="s">
        <v>211</v>
      </c>
      <c r="E119" s="49" t="s">
        <v>212</v>
      </c>
      <c r="F119" s="50">
        <v>99.01</v>
      </c>
    </row>
    <row r="120" spans="1:6" x14ac:dyDescent="0.25">
      <c r="A120" s="118"/>
      <c r="B120" s="118" t="s">
        <v>826</v>
      </c>
      <c r="C120" s="118"/>
      <c r="D120" s="118"/>
      <c r="E120" s="49" t="s">
        <v>827</v>
      </c>
      <c r="F120" s="50">
        <v>19324.04</v>
      </c>
    </row>
    <row r="121" spans="1:6" x14ac:dyDescent="0.25">
      <c r="A121" s="118"/>
      <c r="B121" s="118" t="s">
        <v>828</v>
      </c>
      <c r="C121" s="118"/>
      <c r="D121" s="118"/>
      <c r="E121" s="49" t="s">
        <v>829</v>
      </c>
      <c r="F121" s="50">
        <v>19324.04</v>
      </c>
    </row>
    <row r="122" spans="1:6" x14ac:dyDescent="0.25">
      <c r="A122" s="118"/>
      <c r="B122" s="118"/>
      <c r="C122" s="118" t="s">
        <v>766</v>
      </c>
      <c r="D122" s="118"/>
      <c r="E122" s="49" t="s">
        <v>767</v>
      </c>
      <c r="F122" s="50">
        <v>19324.04</v>
      </c>
    </row>
    <row r="123" spans="1:6" ht="40.75" x14ac:dyDescent="0.25">
      <c r="A123" s="118"/>
      <c r="B123" s="118"/>
      <c r="C123" s="118" t="s">
        <v>780</v>
      </c>
      <c r="D123" s="118"/>
      <c r="E123" s="49" t="s">
        <v>781</v>
      </c>
      <c r="F123" s="50">
        <v>19324.04</v>
      </c>
    </row>
    <row r="124" spans="1:6" x14ac:dyDescent="0.25">
      <c r="A124" s="118"/>
      <c r="B124" s="118"/>
      <c r="C124" s="118"/>
      <c r="D124" s="118" t="s">
        <v>157</v>
      </c>
      <c r="E124" s="49" t="s">
        <v>158</v>
      </c>
      <c r="F124" s="50">
        <v>19324.04</v>
      </c>
    </row>
    <row r="125" spans="1:6" x14ac:dyDescent="0.25">
      <c r="A125" s="118"/>
      <c r="B125" s="118" t="s">
        <v>830</v>
      </c>
      <c r="C125" s="118"/>
      <c r="D125" s="118"/>
      <c r="E125" s="49" t="s">
        <v>831</v>
      </c>
      <c r="F125" s="50">
        <v>588.02</v>
      </c>
    </row>
    <row r="126" spans="1:6" x14ac:dyDescent="0.25">
      <c r="A126" s="118"/>
      <c r="B126" s="118" t="s">
        <v>832</v>
      </c>
      <c r="C126" s="118"/>
      <c r="D126" s="118"/>
      <c r="E126" s="49" t="s">
        <v>833</v>
      </c>
      <c r="F126" s="50">
        <v>588.02</v>
      </c>
    </row>
    <row r="127" spans="1:6" ht="27.2" x14ac:dyDescent="0.25">
      <c r="A127" s="118"/>
      <c r="B127" s="118"/>
      <c r="C127" s="118" t="s">
        <v>255</v>
      </c>
      <c r="D127" s="118"/>
      <c r="E127" s="49" t="s">
        <v>256</v>
      </c>
      <c r="F127" s="50">
        <v>588.02</v>
      </c>
    </row>
    <row r="128" spans="1:6" ht="27.2" x14ac:dyDescent="0.25">
      <c r="A128" s="118"/>
      <c r="B128" s="118"/>
      <c r="C128" s="118" t="s">
        <v>257</v>
      </c>
      <c r="D128" s="118"/>
      <c r="E128" s="49" t="s">
        <v>258</v>
      </c>
      <c r="F128" s="50">
        <v>588.02</v>
      </c>
    </row>
    <row r="129" spans="1:6" x14ac:dyDescent="0.25">
      <c r="A129" s="118"/>
      <c r="B129" s="118"/>
      <c r="C129" s="118" t="s">
        <v>262</v>
      </c>
      <c r="D129" s="118"/>
      <c r="E129" s="49" t="s">
        <v>263</v>
      </c>
      <c r="F129" s="50">
        <v>588.02</v>
      </c>
    </row>
    <row r="130" spans="1:6" x14ac:dyDescent="0.25">
      <c r="A130" s="118"/>
      <c r="B130" s="118"/>
      <c r="C130" s="118" t="s">
        <v>266</v>
      </c>
      <c r="D130" s="118"/>
      <c r="E130" s="49" t="s">
        <v>267</v>
      </c>
      <c r="F130" s="50">
        <v>588.02</v>
      </c>
    </row>
    <row r="131" spans="1:6" ht="27.2" x14ac:dyDescent="0.25">
      <c r="A131" s="118"/>
      <c r="B131" s="118"/>
      <c r="C131" s="118"/>
      <c r="D131" s="118" t="s">
        <v>142</v>
      </c>
      <c r="E131" s="49" t="s">
        <v>143</v>
      </c>
      <c r="F131" s="50">
        <v>588.02</v>
      </c>
    </row>
    <row r="132" spans="1:6" x14ac:dyDescent="0.25">
      <c r="A132" s="118"/>
      <c r="B132" s="118" t="s">
        <v>834</v>
      </c>
      <c r="C132" s="118"/>
      <c r="D132" s="118"/>
      <c r="E132" s="49" t="s">
        <v>835</v>
      </c>
      <c r="F132" s="50">
        <v>11649.7</v>
      </c>
    </row>
    <row r="133" spans="1:6" x14ac:dyDescent="0.25">
      <c r="A133" s="118"/>
      <c r="B133" s="118" t="s">
        <v>836</v>
      </c>
      <c r="C133" s="118"/>
      <c r="D133" s="118"/>
      <c r="E133" s="49" t="s">
        <v>837</v>
      </c>
      <c r="F133" s="50">
        <v>11649.7</v>
      </c>
    </row>
    <row r="134" spans="1:6" ht="27.2" x14ac:dyDescent="0.25">
      <c r="A134" s="118"/>
      <c r="B134" s="118"/>
      <c r="C134" s="118" t="s">
        <v>648</v>
      </c>
      <c r="D134" s="118"/>
      <c r="E134" s="49" t="s">
        <v>649</v>
      </c>
      <c r="F134" s="50">
        <v>11649.7</v>
      </c>
    </row>
    <row r="135" spans="1:6" ht="27.2" x14ac:dyDescent="0.25">
      <c r="A135" s="118"/>
      <c r="B135" s="118"/>
      <c r="C135" s="118" t="s">
        <v>650</v>
      </c>
      <c r="D135" s="118"/>
      <c r="E135" s="49" t="s">
        <v>651</v>
      </c>
      <c r="F135" s="50">
        <v>11649.7</v>
      </c>
    </row>
    <row r="136" spans="1:6" ht="27.2" x14ac:dyDescent="0.25">
      <c r="A136" s="118"/>
      <c r="B136" s="118"/>
      <c r="C136" s="118" t="s">
        <v>664</v>
      </c>
      <c r="D136" s="118"/>
      <c r="E136" s="49" t="s">
        <v>665</v>
      </c>
      <c r="F136" s="50">
        <v>11649.7</v>
      </c>
    </row>
    <row r="137" spans="1:6" x14ac:dyDescent="0.25">
      <c r="A137" s="118"/>
      <c r="B137" s="118"/>
      <c r="C137" s="118" t="s">
        <v>667</v>
      </c>
      <c r="D137" s="118"/>
      <c r="E137" s="49" t="s">
        <v>668</v>
      </c>
      <c r="F137" s="50">
        <v>11649.7</v>
      </c>
    </row>
    <row r="138" spans="1:6" ht="27.2" x14ac:dyDescent="0.25">
      <c r="A138" s="118"/>
      <c r="B138" s="118"/>
      <c r="C138" s="118"/>
      <c r="D138" s="118" t="s">
        <v>142</v>
      </c>
      <c r="E138" s="49" t="s">
        <v>143</v>
      </c>
      <c r="F138" s="50">
        <v>11649.7</v>
      </c>
    </row>
    <row r="139" spans="1:6" x14ac:dyDescent="0.25">
      <c r="A139" s="118"/>
      <c r="B139" s="118" t="s">
        <v>838</v>
      </c>
      <c r="C139" s="118"/>
      <c r="D139" s="118"/>
      <c r="E139" s="49" t="s">
        <v>839</v>
      </c>
      <c r="F139" s="50">
        <v>33.29</v>
      </c>
    </row>
    <row r="140" spans="1:6" x14ac:dyDescent="0.25">
      <c r="A140" s="118"/>
      <c r="B140" s="118" t="s">
        <v>840</v>
      </c>
      <c r="C140" s="118"/>
      <c r="D140" s="118"/>
      <c r="E140" s="49" t="s">
        <v>841</v>
      </c>
      <c r="F140" s="50">
        <v>33.29</v>
      </c>
    </row>
    <row r="141" spans="1:6" ht="27.2" x14ac:dyDescent="0.25">
      <c r="A141" s="118"/>
      <c r="B141" s="118"/>
      <c r="C141" s="118" t="s">
        <v>455</v>
      </c>
      <c r="D141" s="118"/>
      <c r="E141" s="49" t="s">
        <v>456</v>
      </c>
      <c r="F141" s="50">
        <v>33.29</v>
      </c>
    </row>
    <row r="142" spans="1:6" ht="27.2" x14ac:dyDescent="0.25">
      <c r="A142" s="118"/>
      <c r="B142" s="118"/>
      <c r="C142" s="118" t="s">
        <v>464</v>
      </c>
      <c r="D142" s="118"/>
      <c r="E142" s="49" t="s">
        <v>465</v>
      </c>
      <c r="F142" s="50">
        <v>33.29</v>
      </c>
    </row>
    <row r="143" spans="1:6" ht="27.2" x14ac:dyDescent="0.25">
      <c r="A143" s="118"/>
      <c r="B143" s="118"/>
      <c r="C143" s="118" t="s">
        <v>466</v>
      </c>
      <c r="D143" s="118"/>
      <c r="E143" s="49" t="s">
        <v>467</v>
      </c>
      <c r="F143" s="50">
        <v>33.29</v>
      </c>
    </row>
    <row r="144" spans="1:6" x14ac:dyDescent="0.25">
      <c r="A144" s="118"/>
      <c r="B144" s="118"/>
      <c r="C144" s="118"/>
      <c r="D144" s="118" t="s">
        <v>468</v>
      </c>
      <c r="E144" s="49" t="s">
        <v>469</v>
      </c>
      <c r="F144" s="50">
        <v>33.29</v>
      </c>
    </row>
    <row r="145" spans="1:6" ht="25.85" x14ac:dyDescent="0.25">
      <c r="A145" s="36" t="s">
        <v>842</v>
      </c>
      <c r="B145" s="36"/>
      <c r="C145" s="36"/>
      <c r="D145" s="36"/>
      <c r="E145" s="48" t="s">
        <v>843</v>
      </c>
      <c r="F145" s="51">
        <v>11205.14</v>
      </c>
    </row>
    <row r="146" spans="1:6" x14ac:dyDescent="0.25">
      <c r="A146" s="118"/>
      <c r="B146" s="118" t="s">
        <v>806</v>
      </c>
      <c r="C146" s="118"/>
      <c r="D146" s="118"/>
      <c r="E146" s="49" t="s">
        <v>807</v>
      </c>
      <c r="F146" s="50">
        <v>11205.14</v>
      </c>
    </row>
    <row r="147" spans="1:6" ht="27.2" x14ac:dyDescent="0.25">
      <c r="A147" s="118"/>
      <c r="B147" s="118" t="s">
        <v>844</v>
      </c>
      <c r="C147" s="118"/>
      <c r="D147" s="118"/>
      <c r="E147" s="49" t="s">
        <v>845</v>
      </c>
      <c r="F147" s="50">
        <v>10473.129999999999</v>
      </c>
    </row>
    <row r="148" spans="1:6" x14ac:dyDescent="0.25">
      <c r="A148" s="118"/>
      <c r="B148" s="118"/>
      <c r="C148" s="118" t="s">
        <v>766</v>
      </c>
      <c r="D148" s="118"/>
      <c r="E148" s="49" t="s">
        <v>767</v>
      </c>
      <c r="F148" s="50">
        <v>10473.129999999999</v>
      </c>
    </row>
    <row r="149" spans="1:6" x14ac:dyDescent="0.25">
      <c r="A149" s="118"/>
      <c r="B149" s="118"/>
      <c r="C149" s="118" t="s">
        <v>768</v>
      </c>
      <c r="D149" s="118"/>
      <c r="E149" s="49" t="s">
        <v>248</v>
      </c>
      <c r="F149" s="50">
        <v>5300.79</v>
      </c>
    </row>
    <row r="150" spans="1:6" ht="40.75" x14ac:dyDescent="0.25">
      <c r="A150" s="118"/>
      <c r="B150" s="118"/>
      <c r="C150" s="118"/>
      <c r="D150" s="118" t="s">
        <v>249</v>
      </c>
      <c r="E150" s="49" t="s">
        <v>250</v>
      </c>
      <c r="F150" s="50">
        <v>4415.3500000000004</v>
      </c>
    </row>
    <row r="151" spans="1:6" ht="27.2" x14ac:dyDescent="0.25">
      <c r="A151" s="118"/>
      <c r="B151" s="118"/>
      <c r="C151" s="118"/>
      <c r="D151" s="118" t="s">
        <v>211</v>
      </c>
      <c r="E151" s="49" t="s">
        <v>212</v>
      </c>
      <c r="F151" s="50">
        <v>885.44</v>
      </c>
    </row>
    <row r="152" spans="1:6" x14ac:dyDescent="0.25">
      <c r="A152" s="118"/>
      <c r="B152" s="118"/>
      <c r="C152" s="118" t="s">
        <v>776</v>
      </c>
      <c r="D152" s="118"/>
      <c r="E152" s="49" t="s">
        <v>777</v>
      </c>
      <c r="F152" s="50">
        <v>5172.34</v>
      </c>
    </row>
    <row r="153" spans="1:6" ht="40.75" x14ac:dyDescent="0.25">
      <c r="A153" s="118"/>
      <c r="B153" s="118"/>
      <c r="C153" s="118"/>
      <c r="D153" s="118" t="s">
        <v>249</v>
      </c>
      <c r="E153" s="49" t="s">
        <v>250</v>
      </c>
      <c r="F153" s="50">
        <v>5172.34</v>
      </c>
    </row>
    <row r="154" spans="1:6" x14ac:dyDescent="0.25">
      <c r="A154" s="118"/>
      <c r="B154" s="118" t="s">
        <v>814</v>
      </c>
      <c r="C154" s="118"/>
      <c r="D154" s="118"/>
      <c r="E154" s="49" t="s">
        <v>815</v>
      </c>
      <c r="F154" s="50">
        <v>732.01</v>
      </c>
    </row>
    <row r="155" spans="1:6" x14ac:dyDescent="0.25">
      <c r="A155" s="118"/>
      <c r="B155" s="118"/>
      <c r="C155" s="118" t="s">
        <v>766</v>
      </c>
      <c r="D155" s="118"/>
      <c r="E155" s="49" t="s">
        <v>767</v>
      </c>
      <c r="F155" s="50">
        <v>732.01</v>
      </c>
    </row>
    <row r="156" spans="1:6" x14ac:dyDescent="0.25">
      <c r="A156" s="118"/>
      <c r="B156" s="118"/>
      <c r="C156" s="118" t="s">
        <v>773</v>
      </c>
      <c r="D156" s="118"/>
      <c r="E156" s="49" t="s">
        <v>672</v>
      </c>
      <c r="F156" s="50">
        <v>530.08000000000004</v>
      </c>
    </row>
    <row r="157" spans="1:6" ht="27.2" x14ac:dyDescent="0.25">
      <c r="A157" s="118"/>
      <c r="B157" s="118"/>
      <c r="C157" s="118"/>
      <c r="D157" s="118" t="s">
        <v>211</v>
      </c>
      <c r="E157" s="49" t="s">
        <v>212</v>
      </c>
      <c r="F157" s="50">
        <v>530.08000000000004</v>
      </c>
    </row>
    <row r="158" spans="1:6" x14ac:dyDescent="0.25">
      <c r="A158" s="118"/>
      <c r="B158" s="118"/>
      <c r="C158" s="118" t="s">
        <v>784</v>
      </c>
      <c r="D158" s="118"/>
      <c r="E158" s="49" t="s">
        <v>785</v>
      </c>
      <c r="F158" s="50">
        <v>201.93</v>
      </c>
    </row>
    <row r="159" spans="1:6" ht="27.2" x14ac:dyDescent="0.25">
      <c r="A159" s="118"/>
      <c r="B159" s="118"/>
      <c r="C159" s="118"/>
      <c r="D159" s="118" t="s">
        <v>211</v>
      </c>
      <c r="E159" s="49" t="s">
        <v>212</v>
      </c>
      <c r="F159" s="50">
        <v>201.93</v>
      </c>
    </row>
    <row r="160" spans="1:6" ht="25.85" x14ac:dyDescent="0.25">
      <c r="A160" s="36" t="s">
        <v>42</v>
      </c>
      <c r="B160" s="36"/>
      <c r="C160" s="36"/>
      <c r="D160" s="36"/>
      <c r="E160" s="48" t="s">
        <v>846</v>
      </c>
      <c r="F160" s="51">
        <v>122928.69</v>
      </c>
    </row>
    <row r="161" spans="1:6" x14ac:dyDescent="0.25">
      <c r="A161" s="118"/>
      <c r="B161" s="118" t="s">
        <v>806</v>
      </c>
      <c r="C161" s="118"/>
      <c r="D161" s="118"/>
      <c r="E161" s="49" t="s">
        <v>807</v>
      </c>
      <c r="F161" s="50">
        <v>78933.55</v>
      </c>
    </row>
    <row r="162" spans="1:6" x14ac:dyDescent="0.25">
      <c r="A162" s="118"/>
      <c r="B162" s="118" t="s">
        <v>814</v>
      </c>
      <c r="C162" s="118"/>
      <c r="D162" s="118"/>
      <c r="E162" s="49" t="s">
        <v>815</v>
      </c>
      <c r="F162" s="50">
        <v>78933.55</v>
      </c>
    </row>
    <row r="163" spans="1:6" ht="27.2" x14ac:dyDescent="0.25">
      <c r="A163" s="118"/>
      <c r="B163" s="118"/>
      <c r="C163" s="118" t="s">
        <v>404</v>
      </c>
      <c r="D163" s="118"/>
      <c r="E163" s="49" t="s">
        <v>405</v>
      </c>
      <c r="F163" s="50">
        <v>78933.55</v>
      </c>
    </row>
    <row r="164" spans="1:6" ht="27.2" x14ac:dyDescent="0.25">
      <c r="A164" s="118"/>
      <c r="B164" s="118"/>
      <c r="C164" s="118" t="s">
        <v>406</v>
      </c>
      <c r="D164" s="118"/>
      <c r="E164" s="49" t="s">
        <v>407</v>
      </c>
      <c r="F164" s="50">
        <v>36992.75</v>
      </c>
    </row>
    <row r="165" spans="1:6" ht="40.75" x14ac:dyDescent="0.25">
      <c r="A165" s="118"/>
      <c r="B165" s="118"/>
      <c r="C165" s="118" t="s">
        <v>408</v>
      </c>
      <c r="D165" s="118"/>
      <c r="E165" s="49" t="s">
        <v>409</v>
      </c>
      <c r="F165" s="50">
        <v>1945</v>
      </c>
    </row>
    <row r="166" spans="1:6" x14ac:dyDescent="0.25">
      <c r="A166" s="118"/>
      <c r="B166" s="118"/>
      <c r="C166" s="118" t="s">
        <v>410</v>
      </c>
      <c r="D166" s="118"/>
      <c r="E166" s="49" t="s">
        <v>411</v>
      </c>
      <c r="F166" s="50">
        <v>1945</v>
      </c>
    </row>
    <row r="167" spans="1:6" ht="27.2" x14ac:dyDescent="0.25">
      <c r="A167" s="118"/>
      <c r="B167" s="118"/>
      <c r="C167" s="118"/>
      <c r="D167" s="118" t="s">
        <v>211</v>
      </c>
      <c r="E167" s="49" t="s">
        <v>212</v>
      </c>
      <c r="F167" s="50">
        <v>1945</v>
      </c>
    </row>
    <row r="168" spans="1:6" ht="27.2" x14ac:dyDescent="0.25">
      <c r="A168" s="118"/>
      <c r="B168" s="118"/>
      <c r="C168" s="118" t="s">
        <v>412</v>
      </c>
      <c r="D168" s="118"/>
      <c r="E168" s="49" t="s">
        <v>413</v>
      </c>
      <c r="F168" s="50">
        <v>27854.3</v>
      </c>
    </row>
    <row r="169" spans="1:6" x14ac:dyDescent="0.25">
      <c r="A169" s="118"/>
      <c r="B169" s="118"/>
      <c r="C169" s="118" t="s">
        <v>414</v>
      </c>
      <c r="D169" s="118"/>
      <c r="E169" s="49" t="s">
        <v>415</v>
      </c>
      <c r="F169" s="50">
        <v>10524.8</v>
      </c>
    </row>
    <row r="170" spans="1:6" ht="27.2" x14ac:dyDescent="0.25">
      <c r="A170" s="118"/>
      <c r="B170" s="118"/>
      <c r="C170" s="118"/>
      <c r="D170" s="118" t="s">
        <v>211</v>
      </c>
      <c r="E170" s="49" t="s">
        <v>212</v>
      </c>
      <c r="F170" s="50">
        <v>10524.8</v>
      </c>
    </row>
    <row r="171" spans="1:6" ht="27.2" x14ac:dyDescent="0.25">
      <c r="A171" s="118"/>
      <c r="B171" s="118"/>
      <c r="C171" s="118" t="s">
        <v>416</v>
      </c>
      <c r="D171" s="118"/>
      <c r="E171" s="49" t="s">
        <v>417</v>
      </c>
      <c r="F171" s="50">
        <v>17329.5</v>
      </c>
    </row>
    <row r="172" spans="1:6" ht="27.2" x14ac:dyDescent="0.25">
      <c r="A172" s="118"/>
      <c r="B172" s="118"/>
      <c r="C172" s="118"/>
      <c r="D172" s="118" t="s">
        <v>211</v>
      </c>
      <c r="E172" s="49" t="s">
        <v>212</v>
      </c>
      <c r="F172" s="50">
        <v>17329.5</v>
      </c>
    </row>
    <row r="173" spans="1:6" x14ac:dyDescent="0.25">
      <c r="A173" s="118"/>
      <c r="B173" s="118"/>
      <c r="C173" s="118" t="s">
        <v>418</v>
      </c>
      <c r="D173" s="118"/>
      <c r="E173" s="49" t="s">
        <v>419</v>
      </c>
      <c r="F173" s="50">
        <v>6233.45</v>
      </c>
    </row>
    <row r="174" spans="1:6" x14ac:dyDescent="0.25">
      <c r="A174" s="118"/>
      <c r="B174" s="118"/>
      <c r="C174" s="118" t="s">
        <v>420</v>
      </c>
      <c r="D174" s="118"/>
      <c r="E174" s="49" t="s">
        <v>421</v>
      </c>
      <c r="F174" s="50">
        <v>6233.45</v>
      </c>
    </row>
    <row r="175" spans="1:6" x14ac:dyDescent="0.25">
      <c r="A175" s="118"/>
      <c r="B175" s="118"/>
      <c r="C175" s="118"/>
      <c r="D175" s="118" t="s">
        <v>219</v>
      </c>
      <c r="E175" s="49" t="s">
        <v>220</v>
      </c>
      <c r="F175" s="50">
        <v>6233.45</v>
      </c>
    </row>
    <row r="176" spans="1:6" ht="27.2" x14ac:dyDescent="0.25">
      <c r="A176" s="118"/>
      <c r="B176" s="118"/>
      <c r="C176" s="118" t="s">
        <v>422</v>
      </c>
      <c r="D176" s="118"/>
      <c r="E176" s="49" t="s">
        <v>423</v>
      </c>
      <c r="F176" s="50">
        <v>960</v>
      </c>
    </row>
    <row r="177" spans="1:6" ht="27.2" x14ac:dyDescent="0.25">
      <c r="A177" s="118"/>
      <c r="B177" s="118"/>
      <c r="C177" s="118" t="s">
        <v>424</v>
      </c>
      <c r="D177" s="118"/>
      <c r="E177" s="49" t="s">
        <v>425</v>
      </c>
      <c r="F177" s="50">
        <v>800</v>
      </c>
    </row>
    <row r="178" spans="1:6" ht="27.2" x14ac:dyDescent="0.25">
      <c r="A178" s="118"/>
      <c r="B178" s="118"/>
      <c r="C178" s="118"/>
      <c r="D178" s="118" t="s">
        <v>211</v>
      </c>
      <c r="E178" s="49" t="s">
        <v>212</v>
      </c>
      <c r="F178" s="50">
        <v>800</v>
      </c>
    </row>
    <row r="179" spans="1:6" ht="27.2" x14ac:dyDescent="0.25">
      <c r="A179" s="118"/>
      <c r="B179" s="118"/>
      <c r="C179" s="118" t="s">
        <v>426</v>
      </c>
      <c r="D179" s="118"/>
      <c r="E179" s="49" t="s">
        <v>427</v>
      </c>
      <c r="F179" s="50">
        <v>80</v>
      </c>
    </row>
    <row r="180" spans="1:6" ht="27.2" x14ac:dyDescent="0.25">
      <c r="A180" s="118"/>
      <c r="B180" s="118"/>
      <c r="C180" s="118"/>
      <c r="D180" s="118" t="s">
        <v>211</v>
      </c>
      <c r="E180" s="49" t="s">
        <v>212</v>
      </c>
      <c r="F180" s="50">
        <v>80</v>
      </c>
    </row>
    <row r="181" spans="1:6" ht="40.75" x14ac:dyDescent="0.25">
      <c r="A181" s="118"/>
      <c r="B181" s="118"/>
      <c r="C181" s="118" t="s">
        <v>428</v>
      </c>
      <c r="D181" s="118"/>
      <c r="E181" s="49" t="s">
        <v>429</v>
      </c>
      <c r="F181" s="50">
        <v>80</v>
      </c>
    </row>
    <row r="182" spans="1:6" ht="27.2" x14ac:dyDescent="0.25">
      <c r="A182" s="118"/>
      <c r="B182" s="118"/>
      <c r="C182" s="118"/>
      <c r="D182" s="118" t="s">
        <v>211</v>
      </c>
      <c r="E182" s="49" t="s">
        <v>212</v>
      </c>
      <c r="F182" s="50">
        <v>80</v>
      </c>
    </row>
    <row r="183" spans="1:6" ht="27.2" x14ac:dyDescent="0.25">
      <c r="A183" s="118"/>
      <c r="B183" s="118"/>
      <c r="C183" s="118" t="s">
        <v>430</v>
      </c>
      <c r="D183" s="118"/>
      <c r="E183" s="49" t="s">
        <v>431</v>
      </c>
      <c r="F183" s="50">
        <v>29323.55</v>
      </c>
    </row>
    <row r="184" spans="1:6" ht="27.2" x14ac:dyDescent="0.25">
      <c r="A184" s="118"/>
      <c r="B184" s="118"/>
      <c r="C184" s="118" t="s">
        <v>432</v>
      </c>
      <c r="D184" s="118"/>
      <c r="E184" s="49" t="s">
        <v>433</v>
      </c>
      <c r="F184" s="50">
        <v>4517.5200000000004</v>
      </c>
    </row>
    <row r="185" spans="1:6" x14ac:dyDescent="0.25">
      <c r="A185" s="118"/>
      <c r="B185" s="118"/>
      <c r="C185" s="118" t="s">
        <v>434</v>
      </c>
      <c r="D185" s="118"/>
      <c r="E185" s="49" t="s">
        <v>435</v>
      </c>
      <c r="F185" s="50">
        <v>757.5</v>
      </c>
    </row>
    <row r="186" spans="1:6" ht="27.2" x14ac:dyDescent="0.25">
      <c r="A186" s="118"/>
      <c r="B186" s="118"/>
      <c r="C186" s="118"/>
      <c r="D186" s="118" t="s">
        <v>211</v>
      </c>
      <c r="E186" s="49" t="s">
        <v>212</v>
      </c>
      <c r="F186" s="50">
        <v>757.5</v>
      </c>
    </row>
    <row r="187" spans="1:6" ht="40.75" x14ac:dyDescent="0.25">
      <c r="A187" s="118"/>
      <c r="B187" s="118"/>
      <c r="C187" s="118" t="s">
        <v>436</v>
      </c>
      <c r="D187" s="118"/>
      <c r="E187" s="49" t="s">
        <v>437</v>
      </c>
      <c r="F187" s="50">
        <v>2406.69</v>
      </c>
    </row>
    <row r="188" spans="1:6" ht="27.2" x14ac:dyDescent="0.25">
      <c r="A188" s="118"/>
      <c r="B188" s="118"/>
      <c r="C188" s="118"/>
      <c r="D188" s="118" t="s">
        <v>211</v>
      </c>
      <c r="E188" s="49" t="s">
        <v>212</v>
      </c>
      <c r="F188" s="50">
        <v>2406.69</v>
      </c>
    </row>
    <row r="189" spans="1:6" x14ac:dyDescent="0.25">
      <c r="A189" s="118"/>
      <c r="B189" s="118"/>
      <c r="C189" s="118" t="s">
        <v>438</v>
      </c>
      <c r="D189" s="118"/>
      <c r="E189" s="49" t="s">
        <v>439</v>
      </c>
      <c r="F189" s="50">
        <v>483.33</v>
      </c>
    </row>
    <row r="190" spans="1:6" ht="27.2" x14ac:dyDescent="0.25">
      <c r="A190" s="118"/>
      <c r="B190" s="118"/>
      <c r="C190" s="118"/>
      <c r="D190" s="118" t="s">
        <v>211</v>
      </c>
      <c r="E190" s="49" t="s">
        <v>212</v>
      </c>
      <c r="F190" s="50">
        <v>483.33</v>
      </c>
    </row>
    <row r="191" spans="1:6" ht="40.75" x14ac:dyDescent="0.25">
      <c r="A191" s="118"/>
      <c r="B191" s="118"/>
      <c r="C191" s="118" t="s">
        <v>440</v>
      </c>
      <c r="D191" s="118"/>
      <c r="E191" s="49" t="s">
        <v>441</v>
      </c>
      <c r="F191" s="50">
        <v>870</v>
      </c>
    </row>
    <row r="192" spans="1:6" ht="27.2" x14ac:dyDescent="0.25">
      <c r="A192" s="118"/>
      <c r="B192" s="118"/>
      <c r="C192" s="118"/>
      <c r="D192" s="118" t="s">
        <v>211</v>
      </c>
      <c r="E192" s="49" t="s">
        <v>212</v>
      </c>
      <c r="F192" s="50">
        <v>870</v>
      </c>
    </row>
    <row r="193" spans="1:6" ht="27.2" x14ac:dyDescent="0.25">
      <c r="A193" s="118"/>
      <c r="B193" s="118"/>
      <c r="C193" s="118" t="s">
        <v>444</v>
      </c>
      <c r="D193" s="118"/>
      <c r="E193" s="49" t="s">
        <v>445</v>
      </c>
      <c r="F193" s="50">
        <v>24806.03</v>
      </c>
    </row>
    <row r="194" spans="1:6" x14ac:dyDescent="0.25">
      <c r="A194" s="118"/>
      <c r="B194" s="118"/>
      <c r="C194" s="118" t="s">
        <v>446</v>
      </c>
      <c r="D194" s="118"/>
      <c r="E194" s="49" t="s">
        <v>447</v>
      </c>
      <c r="F194" s="50">
        <v>24049.03</v>
      </c>
    </row>
    <row r="195" spans="1:6" ht="27.2" x14ac:dyDescent="0.25">
      <c r="A195" s="118"/>
      <c r="B195" s="118"/>
      <c r="C195" s="118"/>
      <c r="D195" s="118" t="s">
        <v>211</v>
      </c>
      <c r="E195" s="49" t="s">
        <v>212</v>
      </c>
      <c r="F195" s="50">
        <v>24049.03</v>
      </c>
    </row>
    <row r="196" spans="1:6" ht="40.75" x14ac:dyDescent="0.25">
      <c r="A196" s="118"/>
      <c r="B196" s="118"/>
      <c r="C196" s="118" t="s">
        <v>448</v>
      </c>
      <c r="D196" s="118"/>
      <c r="E196" s="49" t="s">
        <v>449</v>
      </c>
      <c r="F196" s="50">
        <v>757</v>
      </c>
    </row>
    <row r="197" spans="1:6" ht="27.2" x14ac:dyDescent="0.25">
      <c r="A197" s="118"/>
      <c r="B197" s="118"/>
      <c r="C197" s="118"/>
      <c r="D197" s="118" t="s">
        <v>211</v>
      </c>
      <c r="E197" s="49" t="s">
        <v>212</v>
      </c>
      <c r="F197" s="50">
        <v>757</v>
      </c>
    </row>
    <row r="198" spans="1:6" x14ac:dyDescent="0.25">
      <c r="A198" s="118"/>
      <c r="B198" s="118"/>
      <c r="C198" s="118" t="s">
        <v>450</v>
      </c>
      <c r="D198" s="118"/>
      <c r="E198" s="49" t="s">
        <v>400</v>
      </c>
      <c r="F198" s="50">
        <v>12617.25</v>
      </c>
    </row>
    <row r="199" spans="1:6" ht="27.2" x14ac:dyDescent="0.25">
      <c r="A199" s="118"/>
      <c r="B199" s="118"/>
      <c r="C199" s="118" t="s">
        <v>451</v>
      </c>
      <c r="D199" s="118"/>
      <c r="E199" s="49" t="s">
        <v>246</v>
      </c>
      <c r="F199" s="50">
        <v>12617.25</v>
      </c>
    </row>
    <row r="200" spans="1:6" x14ac:dyDescent="0.25">
      <c r="A200" s="118"/>
      <c r="B200" s="118"/>
      <c r="C200" s="118" t="s">
        <v>452</v>
      </c>
      <c r="D200" s="118"/>
      <c r="E200" s="49" t="s">
        <v>248</v>
      </c>
      <c r="F200" s="50">
        <v>12617.25</v>
      </c>
    </row>
    <row r="201" spans="1:6" ht="40.75" x14ac:dyDescent="0.25">
      <c r="A201" s="118"/>
      <c r="B201" s="118"/>
      <c r="C201" s="118"/>
      <c r="D201" s="118" t="s">
        <v>249</v>
      </c>
      <c r="E201" s="49" t="s">
        <v>250</v>
      </c>
      <c r="F201" s="50">
        <v>12017.11</v>
      </c>
    </row>
    <row r="202" spans="1:6" ht="27.2" x14ac:dyDescent="0.25">
      <c r="A202" s="118"/>
      <c r="B202" s="118"/>
      <c r="C202" s="118"/>
      <c r="D202" s="118" t="s">
        <v>211</v>
      </c>
      <c r="E202" s="49" t="s">
        <v>212</v>
      </c>
      <c r="F202" s="50">
        <v>600.14</v>
      </c>
    </row>
    <row r="203" spans="1:6" x14ac:dyDescent="0.25">
      <c r="A203" s="118"/>
      <c r="B203" s="118" t="s">
        <v>816</v>
      </c>
      <c r="C203" s="118"/>
      <c r="D203" s="118"/>
      <c r="E203" s="49" t="s">
        <v>817</v>
      </c>
      <c r="F203" s="50">
        <v>43995.14</v>
      </c>
    </row>
    <row r="204" spans="1:6" x14ac:dyDescent="0.25">
      <c r="A204" s="118"/>
      <c r="B204" s="118" t="s">
        <v>818</v>
      </c>
      <c r="C204" s="118"/>
      <c r="D204" s="118"/>
      <c r="E204" s="49" t="s">
        <v>819</v>
      </c>
      <c r="F204" s="50">
        <v>43995.14</v>
      </c>
    </row>
    <row r="205" spans="1:6" ht="27.2" x14ac:dyDescent="0.25">
      <c r="A205" s="118"/>
      <c r="B205" s="118"/>
      <c r="C205" s="118" t="s">
        <v>404</v>
      </c>
      <c r="D205" s="118"/>
      <c r="E205" s="49" t="s">
        <v>405</v>
      </c>
      <c r="F205" s="50">
        <v>43995.14</v>
      </c>
    </row>
    <row r="206" spans="1:6" x14ac:dyDescent="0.25">
      <c r="A206" s="118"/>
      <c r="B206" s="118"/>
      <c r="C206" s="118" t="s">
        <v>450</v>
      </c>
      <c r="D206" s="118"/>
      <c r="E206" s="49" t="s">
        <v>400</v>
      </c>
      <c r="F206" s="50">
        <v>43995.14</v>
      </c>
    </row>
    <row r="207" spans="1:6" ht="27.2" x14ac:dyDescent="0.25">
      <c r="A207" s="118"/>
      <c r="B207" s="118"/>
      <c r="C207" s="118" t="s">
        <v>453</v>
      </c>
      <c r="D207" s="118"/>
      <c r="E207" s="49" t="s">
        <v>253</v>
      </c>
      <c r="F207" s="50">
        <v>43995.14</v>
      </c>
    </row>
    <row r="208" spans="1:6" ht="27.2" x14ac:dyDescent="0.25">
      <c r="A208" s="118"/>
      <c r="B208" s="118"/>
      <c r="C208" s="118" t="s">
        <v>454</v>
      </c>
      <c r="D208" s="118"/>
      <c r="E208" s="49" t="s">
        <v>145</v>
      </c>
      <c r="F208" s="50">
        <v>43995.14</v>
      </c>
    </row>
    <row r="209" spans="1:6" ht="40.75" x14ac:dyDescent="0.25">
      <c r="A209" s="118"/>
      <c r="B209" s="118"/>
      <c r="C209" s="118"/>
      <c r="D209" s="118" t="s">
        <v>249</v>
      </c>
      <c r="E209" s="49" t="s">
        <v>250</v>
      </c>
      <c r="F209" s="50">
        <v>42479.15</v>
      </c>
    </row>
    <row r="210" spans="1:6" ht="27.2" x14ac:dyDescent="0.25">
      <c r="A210" s="118"/>
      <c r="B210" s="118"/>
      <c r="C210" s="118"/>
      <c r="D210" s="118" t="s">
        <v>211</v>
      </c>
      <c r="E210" s="49" t="s">
        <v>212</v>
      </c>
      <c r="F210" s="50">
        <v>1515.99</v>
      </c>
    </row>
    <row r="211" spans="1:6" ht="25.85" x14ac:dyDescent="0.25">
      <c r="A211" s="36" t="s">
        <v>847</v>
      </c>
      <c r="B211" s="36"/>
      <c r="C211" s="36"/>
      <c r="D211" s="36"/>
      <c r="E211" s="48" t="s">
        <v>848</v>
      </c>
      <c r="F211" s="51">
        <v>11053.94</v>
      </c>
    </row>
    <row r="212" spans="1:6" x14ac:dyDescent="0.25">
      <c r="A212" s="118"/>
      <c r="B212" s="118" t="s">
        <v>806</v>
      </c>
      <c r="C212" s="118"/>
      <c r="D212" s="118"/>
      <c r="E212" s="49" t="s">
        <v>807</v>
      </c>
      <c r="F212" s="50">
        <v>11053.94</v>
      </c>
    </row>
    <row r="213" spans="1:6" ht="27.2" x14ac:dyDescent="0.25">
      <c r="A213" s="118"/>
      <c r="B213" s="118" t="s">
        <v>849</v>
      </c>
      <c r="C213" s="118"/>
      <c r="D213" s="118"/>
      <c r="E213" s="49" t="s">
        <v>850</v>
      </c>
      <c r="F213" s="50">
        <v>10837.2</v>
      </c>
    </row>
    <row r="214" spans="1:6" x14ac:dyDescent="0.25">
      <c r="A214" s="118"/>
      <c r="B214" s="118"/>
      <c r="C214" s="118" t="s">
        <v>766</v>
      </c>
      <c r="D214" s="118"/>
      <c r="E214" s="49" t="s">
        <v>767</v>
      </c>
      <c r="F214" s="50">
        <v>10837.2</v>
      </c>
    </row>
    <row r="215" spans="1:6" x14ac:dyDescent="0.25">
      <c r="A215" s="118"/>
      <c r="B215" s="118"/>
      <c r="C215" s="118" t="s">
        <v>768</v>
      </c>
      <c r="D215" s="118"/>
      <c r="E215" s="49" t="s">
        <v>248</v>
      </c>
      <c r="F215" s="50">
        <v>10837.2</v>
      </c>
    </row>
    <row r="216" spans="1:6" ht="40.75" x14ac:dyDescent="0.25">
      <c r="A216" s="118"/>
      <c r="B216" s="118"/>
      <c r="C216" s="118"/>
      <c r="D216" s="118" t="s">
        <v>249</v>
      </c>
      <c r="E216" s="49" t="s">
        <v>250</v>
      </c>
      <c r="F216" s="50">
        <v>10397.57</v>
      </c>
    </row>
    <row r="217" spans="1:6" ht="27.2" x14ac:dyDescent="0.25">
      <c r="A217" s="118"/>
      <c r="B217" s="118"/>
      <c r="C217" s="118"/>
      <c r="D217" s="118" t="s">
        <v>211</v>
      </c>
      <c r="E217" s="49" t="s">
        <v>212</v>
      </c>
      <c r="F217" s="50">
        <v>439.63</v>
      </c>
    </row>
    <row r="218" spans="1:6" x14ac:dyDescent="0.25">
      <c r="A218" s="118"/>
      <c r="B218" s="118" t="s">
        <v>814</v>
      </c>
      <c r="C218" s="118"/>
      <c r="D218" s="118"/>
      <c r="E218" s="49" t="s">
        <v>815</v>
      </c>
      <c r="F218" s="50">
        <v>216.74</v>
      </c>
    </row>
    <row r="219" spans="1:6" x14ac:dyDescent="0.25">
      <c r="A219" s="118"/>
      <c r="B219" s="118"/>
      <c r="C219" s="118" t="s">
        <v>766</v>
      </c>
      <c r="D219" s="118"/>
      <c r="E219" s="49" t="s">
        <v>767</v>
      </c>
      <c r="F219" s="50">
        <v>216.74</v>
      </c>
    </row>
    <row r="220" spans="1:6" x14ac:dyDescent="0.25">
      <c r="A220" s="118"/>
      <c r="B220" s="118"/>
      <c r="C220" s="118" t="s">
        <v>773</v>
      </c>
      <c r="D220" s="118"/>
      <c r="E220" s="49" t="s">
        <v>672</v>
      </c>
      <c r="F220" s="50">
        <v>216.74</v>
      </c>
    </row>
    <row r="221" spans="1:6" ht="27.2" x14ac:dyDescent="0.25">
      <c r="A221" s="118"/>
      <c r="B221" s="118"/>
      <c r="C221" s="118"/>
      <c r="D221" s="118" t="s">
        <v>211</v>
      </c>
      <c r="E221" s="49" t="s">
        <v>212</v>
      </c>
      <c r="F221" s="50">
        <v>216.74</v>
      </c>
    </row>
    <row r="222" spans="1:6" ht="38.75" x14ac:dyDescent="0.25">
      <c r="A222" s="36" t="s">
        <v>53</v>
      </c>
      <c r="B222" s="36"/>
      <c r="C222" s="36"/>
      <c r="D222" s="36"/>
      <c r="E222" s="48" t="s">
        <v>851</v>
      </c>
      <c r="F222" s="51">
        <v>1675323.77</v>
      </c>
    </row>
    <row r="223" spans="1:6" x14ac:dyDescent="0.25">
      <c r="A223" s="118"/>
      <c r="B223" s="118" t="s">
        <v>806</v>
      </c>
      <c r="C223" s="118"/>
      <c r="D223" s="118"/>
      <c r="E223" s="49" t="s">
        <v>807</v>
      </c>
      <c r="F223" s="50">
        <v>10916.45</v>
      </c>
    </row>
    <row r="224" spans="1:6" x14ac:dyDescent="0.25">
      <c r="A224" s="118"/>
      <c r="B224" s="118" t="s">
        <v>814</v>
      </c>
      <c r="C224" s="118"/>
      <c r="D224" s="118"/>
      <c r="E224" s="49" t="s">
        <v>815</v>
      </c>
      <c r="F224" s="50">
        <v>10916.45</v>
      </c>
    </row>
    <row r="225" spans="1:6" ht="27.2" x14ac:dyDescent="0.25">
      <c r="A225" s="118"/>
      <c r="B225" s="118"/>
      <c r="C225" s="118" t="s">
        <v>404</v>
      </c>
      <c r="D225" s="118"/>
      <c r="E225" s="49" t="s">
        <v>405</v>
      </c>
      <c r="F225" s="50">
        <v>1281.46</v>
      </c>
    </row>
    <row r="226" spans="1:6" ht="27.2" x14ac:dyDescent="0.25">
      <c r="A226" s="118"/>
      <c r="B226" s="118"/>
      <c r="C226" s="118" t="s">
        <v>430</v>
      </c>
      <c r="D226" s="118"/>
      <c r="E226" s="49" t="s">
        <v>431</v>
      </c>
      <c r="F226" s="50">
        <v>1281.46</v>
      </c>
    </row>
    <row r="227" spans="1:6" ht="27.2" x14ac:dyDescent="0.25">
      <c r="A227" s="118"/>
      <c r="B227" s="118"/>
      <c r="C227" s="118" t="s">
        <v>432</v>
      </c>
      <c r="D227" s="118"/>
      <c r="E227" s="49" t="s">
        <v>433</v>
      </c>
      <c r="F227" s="50">
        <v>1281.46</v>
      </c>
    </row>
    <row r="228" spans="1:6" ht="40.75" x14ac:dyDescent="0.25">
      <c r="A228" s="118"/>
      <c r="B228" s="118"/>
      <c r="C228" s="118" t="s">
        <v>436</v>
      </c>
      <c r="D228" s="118"/>
      <c r="E228" s="49" t="s">
        <v>437</v>
      </c>
      <c r="F228" s="50">
        <v>130.56</v>
      </c>
    </row>
    <row r="229" spans="1:6" ht="27.2" x14ac:dyDescent="0.25">
      <c r="A229" s="118"/>
      <c r="B229" s="118"/>
      <c r="C229" s="118"/>
      <c r="D229" s="118" t="s">
        <v>211</v>
      </c>
      <c r="E229" s="49" t="s">
        <v>212</v>
      </c>
      <c r="F229" s="50">
        <v>130.56</v>
      </c>
    </row>
    <row r="230" spans="1:6" ht="27.2" x14ac:dyDescent="0.25">
      <c r="A230" s="118"/>
      <c r="B230" s="118"/>
      <c r="C230" s="118" t="s">
        <v>442</v>
      </c>
      <c r="D230" s="118"/>
      <c r="E230" s="49" t="s">
        <v>443</v>
      </c>
      <c r="F230" s="50">
        <v>1150.9000000000001</v>
      </c>
    </row>
    <row r="231" spans="1:6" ht="27.2" x14ac:dyDescent="0.25">
      <c r="A231" s="118"/>
      <c r="B231" s="118"/>
      <c r="C231" s="118"/>
      <c r="D231" s="118" t="s">
        <v>211</v>
      </c>
      <c r="E231" s="49" t="s">
        <v>212</v>
      </c>
      <c r="F231" s="50">
        <v>1150.9000000000001</v>
      </c>
    </row>
    <row r="232" spans="1:6" ht="27.2" x14ac:dyDescent="0.25">
      <c r="A232" s="118"/>
      <c r="B232" s="118"/>
      <c r="C232" s="118" t="s">
        <v>517</v>
      </c>
      <c r="D232" s="118"/>
      <c r="E232" s="49" t="s">
        <v>518</v>
      </c>
      <c r="F232" s="50">
        <v>9634.99</v>
      </c>
    </row>
    <row r="233" spans="1:6" ht="40.75" x14ac:dyDescent="0.25">
      <c r="A233" s="118"/>
      <c r="B233" s="118"/>
      <c r="C233" s="118" t="s">
        <v>519</v>
      </c>
      <c r="D233" s="118"/>
      <c r="E233" s="49" t="s">
        <v>520</v>
      </c>
      <c r="F233" s="50">
        <v>436.17</v>
      </c>
    </row>
    <row r="234" spans="1:6" ht="40.75" x14ac:dyDescent="0.25">
      <c r="A234" s="118"/>
      <c r="B234" s="118"/>
      <c r="C234" s="118" t="s">
        <v>521</v>
      </c>
      <c r="D234" s="118"/>
      <c r="E234" s="49" t="s">
        <v>522</v>
      </c>
      <c r="F234" s="50">
        <v>436.17</v>
      </c>
    </row>
    <row r="235" spans="1:6" ht="27.2" x14ac:dyDescent="0.25">
      <c r="A235" s="118"/>
      <c r="B235" s="118"/>
      <c r="C235" s="118" t="s">
        <v>526</v>
      </c>
      <c r="D235" s="118"/>
      <c r="E235" s="49" t="s">
        <v>527</v>
      </c>
      <c r="F235" s="50">
        <v>436.17</v>
      </c>
    </row>
    <row r="236" spans="1:6" ht="27.2" x14ac:dyDescent="0.25">
      <c r="A236" s="118"/>
      <c r="B236" s="118"/>
      <c r="C236" s="118"/>
      <c r="D236" s="118" t="s">
        <v>211</v>
      </c>
      <c r="E236" s="49" t="s">
        <v>212</v>
      </c>
      <c r="F236" s="50">
        <v>436.17</v>
      </c>
    </row>
    <row r="237" spans="1:6" x14ac:dyDescent="0.25">
      <c r="A237" s="118"/>
      <c r="B237" s="118"/>
      <c r="C237" s="118" t="s">
        <v>542</v>
      </c>
      <c r="D237" s="118"/>
      <c r="E237" s="49" t="s">
        <v>400</v>
      </c>
      <c r="F237" s="50">
        <v>9198.82</v>
      </c>
    </row>
    <row r="238" spans="1:6" ht="27.2" x14ac:dyDescent="0.25">
      <c r="A238" s="118"/>
      <c r="B238" s="118"/>
      <c r="C238" s="118" t="s">
        <v>546</v>
      </c>
      <c r="D238" s="118"/>
      <c r="E238" s="49" t="s">
        <v>246</v>
      </c>
      <c r="F238" s="50">
        <v>9198.82</v>
      </c>
    </row>
    <row r="239" spans="1:6" x14ac:dyDescent="0.25">
      <c r="A239" s="118"/>
      <c r="B239" s="118"/>
      <c r="C239" s="118" t="s">
        <v>547</v>
      </c>
      <c r="D239" s="118"/>
      <c r="E239" s="49" t="s">
        <v>248</v>
      </c>
      <c r="F239" s="50">
        <v>9179.1200000000008</v>
      </c>
    </row>
    <row r="240" spans="1:6" ht="40.75" x14ac:dyDescent="0.25">
      <c r="A240" s="118"/>
      <c r="B240" s="118"/>
      <c r="C240" s="118"/>
      <c r="D240" s="118" t="s">
        <v>249</v>
      </c>
      <c r="E240" s="49" t="s">
        <v>250</v>
      </c>
      <c r="F240" s="50">
        <v>7942.15</v>
      </c>
    </row>
    <row r="241" spans="1:6" ht="27.2" x14ac:dyDescent="0.25">
      <c r="A241" s="118"/>
      <c r="B241" s="118"/>
      <c r="C241" s="118"/>
      <c r="D241" s="118" t="s">
        <v>211</v>
      </c>
      <c r="E241" s="49" t="s">
        <v>212</v>
      </c>
      <c r="F241" s="50">
        <v>1184.17</v>
      </c>
    </row>
    <row r="242" spans="1:6" x14ac:dyDescent="0.25">
      <c r="A242" s="118"/>
      <c r="B242" s="118"/>
      <c r="C242" s="118"/>
      <c r="D242" s="118" t="s">
        <v>150</v>
      </c>
      <c r="E242" s="49" t="s">
        <v>151</v>
      </c>
      <c r="F242" s="50">
        <v>52.8</v>
      </c>
    </row>
    <row r="243" spans="1:6" ht="40.75" x14ac:dyDescent="0.25">
      <c r="A243" s="118"/>
      <c r="B243" s="118"/>
      <c r="C243" s="118" t="s">
        <v>548</v>
      </c>
      <c r="D243" s="118"/>
      <c r="E243" s="49" t="s">
        <v>549</v>
      </c>
      <c r="F243" s="50">
        <v>19.7</v>
      </c>
    </row>
    <row r="244" spans="1:6" ht="27.2" x14ac:dyDescent="0.25">
      <c r="A244" s="118"/>
      <c r="B244" s="118"/>
      <c r="C244" s="118"/>
      <c r="D244" s="118" t="s">
        <v>211</v>
      </c>
      <c r="E244" s="49" t="s">
        <v>212</v>
      </c>
      <c r="F244" s="50">
        <v>19.7</v>
      </c>
    </row>
    <row r="245" spans="1:6" x14ac:dyDescent="0.25">
      <c r="A245" s="118"/>
      <c r="B245" s="118" t="s">
        <v>816</v>
      </c>
      <c r="C245" s="118"/>
      <c r="D245" s="118"/>
      <c r="E245" s="49" t="s">
        <v>817</v>
      </c>
      <c r="F245" s="50">
        <v>605273.87</v>
      </c>
    </row>
    <row r="246" spans="1:6" x14ac:dyDescent="0.25">
      <c r="A246" s="118"/>
      <c r="B246" s="118" t="s">
        <v>852</v>
      </c>
      <c r="C246" s="118"/>
      <c r="D246" s="118"/>
      <c r="E246" s="49" t="s">
        <v>853</v>
      </c>
      <c r="F246" s="50">
        <v>3169.1</v>
      </c>
    </row>
    <row r="247" spans="1:6" x14ac:dyDescent="0.25">
      <c r="A247" s="118"/>
      <c r="B247" s="118"/>
      <c r="C247" s="118" t="s">
        <v>766</v>
      </c>
      <c r="D247" s="118"/>
      <c r="E247" s="49" t="s">
        <v>767</v>
      </c>
      <c r="F247" s="50">
        <v>3169.1</v>
      </c>
    </row>
    <row r="248" spans="1:6" ht="27.2" x14ac:dyDescent="0.25">
      <c r="A248" s="118"/>
      <c r="B248" s="118"/>
      <c r="C248" s="118" t="s">
        <v>788</v>
      </c>
      <c r="D248" s="118"/>
      <c r="E248" s="49" t="s">
        <v>789</v>
      </c>
      <c r="F248" s="50">
        <v>3169.1</v>
      </c>
    </row>
    <row r="249" spans="1:6" ht="27.2" x14ac:dyDescent="0.25">
      <c r="A249" s="118"/>
      <c r="B249" s="118"/>
      <c r="C249" s="118"/>
      <c r="D249" s="118" t="s">
        <v>211</v>
      </c>
      <c r="E249" s="49" t="s">
        <v>212</v>
      </c>
      <c r="F249" s="50">
        <v>3169.1</v>
      </c>
    </row>
    <row r="250" spans="1:6" x14ac:dyDescent="0.25">
      <c r="A250" s="118"/>
      <c r="B250" s="118" t="s">
        <v>854</v>
      </c>
      <c r="C250" s="118"/>
      <c r="D250" s="118"/>
      <c r="E250" s="49" t="s">
        <v>855</v>
      </c>
      <c r="F250" s="50">
        <v>574145.34</v>
      </c>
    </row>
    <row r="251" spans="1:6" ht="27.2" x14ac:dyDescent="0.25">
      <c r="A251" s="118"/>
      <c r="B251" s="118"/>
      <c r="C251" s="118" t="s">
        <v>550</v>
      </c>
      <c r="D251" s="118"/>
      <c r="E251" s="49" t="s">
        <v>551</v>
      </c>
      <c r="F251" s="50">
        <v>572816.73</v>
      </c>
    </row>
    <row r="252" spans="1:6" x14ac:dyDescent="0.25">
      <c r="A252" s="118"/>
      <c r="B252" s="118"/>
      <c r="C252" s="118" t="s">
        <v>552</v>
      </c>
      <c r="D252" s="118"/>
      <c r="E252" s="49" t="s">
        <v>553</v>
      </c>
      <c r="F252" s="50">
        <v>572816.73</v>
      </c>
    </row>
    <row r="253" spans="1:6" ht="27.2" x14ac:dyDescent="0.25">
      <c r="A253" s="118"/>
      <c r="B253" s="118"/>
      <c r="C253" s="118" t="s">
        <v>554</v>
      </c>
      <c r="D253" s="118"/>
      <c r="E253" s="49" t="s">
        <v>555</v>
      </c>
      <c r="F253" s="50">
        <v>472816.73</v>
      </c>
    </row>
    <row r="254" spans="1:6" ht="27.2" x14ac:dyDescent="0.25">
      <c r="A254" s="118"/>
      <c r="B254" s="118"/>
      <c r="C254" s="118" t="s">
        <v>556</v>
      </c>
      <c r="D254" s="118"/>
      <c r="E254" s="49" t="s">
        <v>557</v>
      </c>
      <c r="F254" s="50">
        <v>273467.73</v>
      </c>
    </row>
    <row r="255" spans="1:6" ht="27.2" x14ac:dyDescent="0.25">
      <c r="A255" s="118"/>
      <c r="B255" s="118"/>
      <c r="C255" s="118"/>
      <c r="D255" s="118" t="s">
        <v>211</v>
      </c>
      <c r="E255" s="49" t="s">
        <v>212</v>
      </c>
      <c r="F255" s="50">
        <v>273467.73</v>
      </c>
    </row>
    <row r="256" spans="1:6" ht="40.75" x14ac:dyDescent="0.25">
      <c r="A256" s="118"/>
      <c r="B256" s="118"/>
      <c r="C256" s="118" t="s">
        <v>558</v>
      </c>
      <c r="D256" s="118"/>
      <c r="E256" s="49" t="s">
        <v>559</v>
      </c>
      <c r="F256" s="50">
        <v>199349</v>
      </c>
    </row>
    <row r="257" spans="1:6" ht="27.2" x14ac:dyDescent="0.25">
      <c r="A257" s="118"/>
      <c r="B257" s="118"/>
      <c r="C257" s="118"/>
      <c r="D257" s="118" t="s">
        <v>211</v>
      </c>
      <c r="E257" s="49" t="s">
        <v>212</v>
      </c>
      <c r="F257" s="50">
        <v>199349</v>
      </c>
    </row>
    <row r="258" spans="1:6" ht="54.35" x14ac:dyDescent="0.25">
      <c r="A258" s="118"/>
      <c r="B258" s="118"/>
      <c r="C258" s="118" t="s">
        <v>560</v>
      </c>
      <c r="D258" s="118"/>
      <c r="E258" s="52" t="s">
        <v>561</v>
      </c>
      <c r="F258" s="50">
        <v>100000</v>
      </c>
    </row>
    <row r="259" spans="1:6" ht="67.95" x14ac:dyDescent="0.25">
      <c r="A259" s="118"/>
      <c r="B259" s="118"/>
      <c r="C259" s="118" t="s">
        <v>562</v>
      </c>
      <c r="D259" s="118"/>
      <c r="E259" s="52" t="s">
        <v>563</v>
      </c>
      <c r="F259" s="50">
        <v>100000</v>
      </c>
    </row>
    <row r="260" spans="1:6" ht="27.2" x14ac:dyDescent="0.25">
      <c r="A260" s="118"/>
      <c r="B260" s="118"/>
      <c r="C260" s="118"/>
      <c r="D260" s="118" t="s">
        <v>211</v>
      </c>
      <c r="E260" s="49" t="s">
        <v>212</v>
      </c>
      <c r="F260" s="50">
        <v>100000</v>
      </c>
    </row>
    <row r="261" spans="1:6" ht="27.2" x14ac:dyDescent="0.25">
      <c r="A261" s="118"/>
      <c r="B261" s="118"/>
      <c r="C261" s="118" t="s">
        <v>648</v>
      </c>
      <c r="D261" s="118"/>
      <c r="E261" s="49" t="s">
        <v>649</v>
      </c>
      <c r="F261" s="50">
        <v>1328.61</v>
      </c>
    </row>
    <row r="262" spans="1:6" ht="27.2" x14ac:dyDescent="0.25">
      <c r="A262" s="118"/>
      <c r="B262" s="118"/>
      <c r="C262" s="118" t="s">
        <v>683</v>
      </c>
      <c r="D262" s="118"/>
      <c r="E262" s="49" t="s">
        <v>684</v>
      </c>
      <c r="F262" s="50">
        <v>1328.61</v>
      </c>
    </row>
    <row r="263" spans="1:6" ht="27.2" x14ac:dyDescent="0.25">
      <c r="A263" s="118"/>
      <c r="B263" s="118"/>
      <c r="C263" s="118" t="s">
        <v>685</v>
      </c>
      <c r="D263" s="118"/>
      <c r="E263" s="49" t="s">
        <v>686</v>
      </c>
      <c r="F263" s="50">
        <v>1328.61</v>
      </c>
    </row>
    <row r="264" spans="1:6" x14ac:dyDescent="0.25">
      <c r="A264" s="118"/>
      <c r="B264" s="118"/>
      <c r="C264" s="118" t="s">
        <v>691</v>
      </c>
      <c r="D264" s="118"/>
      <c r="E264" s="49" t="s">
        <v>692</v>
      </c>
      <c r="F264" s="50">
        <v>1328.61</v>
      </c>
    </row>
    <row r="265" spans="1:6" ht="27.2" x14ac:dyDescent="0.25">
      <c r="A265" s="118"/>
      <c r="B265" s="118"/>
      <c r="C265" s="118"/>
      <c r="D265" s="118" t="s">
        <v>211</v>
      </c>
      <c r="E265" s="49" t="s">
        <v>212</v>
      </c>
      <c r="F265" s="50">
        <v>1328.62</v>
      </c>
    </row>
    <row r="266" spans="1:6" x14ac:dyDescent="0.25">
      <c r="A266" s="118"/>
      <c r="B266" s="118" t="s">
        <v>818</v>
      </c>
      <c r="C266" s="118"/>
      <c r="D266" s="118"/>
      <c r="E266" s="49" t="s">
        <v>819</v>
      </c>
      <c r="F266" s="50">
        <v>27959.43</v>
      </c>
    </row>
    <row r="267" spans="1:6" ht="27.2" x14ac:dyDescent="0.25">
      <c r="A267" s="118"/>
      <c r="B267" s="118"/>
      <c r="C267" s="118" t="s">
        <v>517</v>
      </c>
      <c r="D267" s="118"/>
      <c r="E267" s="49" t="s">
        <v>518</v>
      </c>
      <c r="F267" s="50">
        <v>27959.43</v>
      </c>
    </row>
    <row r="268" spans="1:6" x14ac:dyDescent="0.25">
      <c r="A268" s="118"/>
      <c r="B268" s="118"/>
      <c r="C268" s="118" t="s">
        <v>542</v>
      </c>
      <c r="D268" s="118"/>
      <c r="E268" s="49" t="s">
        <v>400</v>
      </c>
      <c r="F268" s="50">
        <v>27959.43</v>
      </c>
    </row>
    <row r="269" spans="1:6" ht="27.2" x14ac:dyDescent="0.25">
      <c r="A269" s="118"/>
      <c r="B269" s="118"/>
      <c r="C269" s="118" t="s">
        <v>543</v>
      </c>
      <c r="D269" s="118"/>
      <c r="E269" s="49" t="s">
        <v>253</v>
      </c>
      <c r="F269" s="50">
        <v>27959.43</v>
      </c>
    </row>
    <row r="270" spans="1:6" ht="27.2" x14ac:dyDescent="0.25">
      <c r="A270" s="118"/>
      <c r="B270" s="118"/>
      <c r="C270" s="118" t="s">
        <v>544</v>
      </c>
      <c r="D270" s="118"/>
      <c r="E270" s="49" t="s">
        <v>145</v>
      </c>
      <c r="F270" s="50">
        <v>27959.43</v>
      </c>
    </row>
    <row r="271" spans="1:6" ht="40.75" x14ac:dyDescent="0.25">
      <c r="A271" s="118"/>
      <c r="B271" s="118"/>
      <c r="C271" s="118"/>
      <c r="D271" s="118" t="s">
        <v>249</v>
      </c>
      <c r="E271" s="49" t="s">
        <v>250</v>
      </c>
      <c r="F271" s="50">
        <v>25688.7</v>
      </c>
    </row>
    <row r="272" spans="1:6" ht="27.2" x14ac:dyDescent="0.25">
      <c r="A272" s="118"/>
      <c r="B272" s="118"/>
      <c r="C272" s="118"/>
      <c r="D272" s="118" t="s">
        <v>211</v>
      </c>
      <c r="E272" s="49" t="s">
        <v>212</v>
      </c>
      <c r="F272" s="50">
        <v>2145.8200000000002</v>
      </c>
    </row>
    <row r="273" spans="1:6" x14ac:dyDescent="0.25">
      <c r="A273" s="118"/>
      <c r="B273" s="118"/>
      <c r="C273" s="118"/>
      <c r="D273" s="118" t="s">
        <v>150</v>
      </c>
      <c r="E273" s="49" t="s">
        <v>151</v>
      </c>
      <c r="F273" s="50">
        <v>124.91</v>
      </c>
    </row>
    <row r="274" spans="1:6" x14ac:dyDescent="0.25">
      <c r="A274" s="118"/>
      <c r="B274" s="118" t="s">
        <v>856</v>
      </c>
      <c r="C274" s="118"/>
      <c r="D274" s="118"/>
      <c r="E274" s="49" t="s">
        <v>857</v>
      </c>
      <c r="F274" s="50">
        <v>542038.56999999995</v>
      </c>
    </row>
    <row r="275" spans="1:6" x14ac:dyDescent="0.25">
      <c r="A275" s="118"/>
      <c r="B275" s="118" t="s">
        <v>858</v>
      </c>
      <c r="C275" s="118"/>
      <c r="D275" s="118"/>
      <c r="E275" s="49" t="s">
        <v>859</v>
      </c>
      <c r="F275" s="50">
        <v>343273.62</v>
      </c>
    </row>
    <row r="276" spans="1:6" ht="27.2" x14ac:dyDescent="0.25">
      <c r="A276" s="118"/>
      <c r="B276" s="118"/>
      <c r="C276" s="118" t="s">
        <v>517</v>
      </c>
      <c r="D276" s="118"/>
      <c r="E276" s="49" t="s">
        <v>518</v>
      </c>
      <c r="F276" s="50">
        <v>339966.37</v>
      </c>
    </row>
    <row r="277" spans="1:6" ht="40.75" x14ac:dyDescent="0.25">
      <c r="A277" s="118"/>
      <c r="B277" s="118"/>
      <c r="C277" s="118" t="s">
        <v>519</v>
      </c>
      <c r="D277" s="118"/>
      <c r="E277" s="49" t="s">
        <v>520</v>
      </c>
      <c r="F277" s="50">
        <v>339966.37</v>
      </c>
    </row>
    <row r="278" spans="1:6" ht="40.75" x14ac:dyDescent="0.25">
      <c r="A278" s="118"/>
      <c r="B278" s="118"/>
      <c r="C278" s="118" t="s">
        <v>521</v>
      </c>
      <c r="D278" s="118"/>
      <c r="E278" s="49" t="s">
        <v>522</v>
      </c>
      <c r="F278" s="50">
        <v>125586.25</v>
      </c>
    </row>
    <row r="279" spans="1:6" x14ac:dyDescent="0.25">
      <c r="A279" s="118"/>
      <c r="B279" s="118"/>
      <c r="C279" s="118" t="s">
        <v>523</v>
      </c>
      <c r="D279" s="118"/>
      <c r="E279" s="49" t="s">
        <v>524</v>
      </c>
      <c r="F279" s="50">
        <v>20638</v>
      </c>
    </row>
    <row r="280" spans="1:6" ht="27.2" x14ac:dyDescent="0.25">
      <c r="A280" s="118"/>
      <c r="B280" s="118"/>
      <c r="C280" s="118"/>
      <c r="D280" s="118" t="s">
        <v>211</v>
      </c>
      <c r="E280" s="49" t="s">
        <v>212</v>
      </c>
      <c r="F280" s="50">
        <v>20638</v>
      </c>
    </row>
    <row r="281" spans="1:6" x14ac:dyDescent="0.25">
      <c r="A281" s="118"/>
      <c r="B281" s="118"/>
      <c r="C281" s="118" t="s">
        <v>525</v>
      </c>
      <c r="D281" s="118"/>
      <c r="E281" s="49" t="s">
        <v>524</v>
      </c>
      <c r="F281" s="50">
        <v>12383.86</v>
      </c>
    </row>
    <row r="282" spans="1:6" ht="27.2" x14ac:dyDescent="0.25">
      <c r="A282" s="118"/>
      <c r="B282" s="118"/>
      <c r="C282" s="118"/>
      <c r="D282" s="118" t="s">
        <v>211</v>
      </c>
      <c r="E282" s="49" t="s">
        <v>212</v>
      </c>
      <c r="F282" s="50">
        <v>12383.86</v>
      </c>
    </row>
    <row r="283" spans="1:6" ht="27.2" x14ac:dyDescent="0.25">
      <c r="A283" s="118"/>
      <c r="B283" s="118"/>
      <c r="C283" s="118" t="s">
        <v>526</v>
      </c>
      <c r="D283" s="118"/>
      <c r="E283" s="49" t="s">
        <v>527</v>
      </c>
      <c r="F283" s="50">
        <v>16551.310000000001</v>
      </c>
    </row>
    <row r="284" spans="1:6" ht="27.2" x14ac:dyDescent="0.25">
      <c r="A284" s="118"/>
      <c r="B284" s="118"/>
      <c r="C284" s="118"/>
      <c r="D284" s="118" t="s">
        <v>211</v>
      </c>
      <c r="E284" s="49" t="s">
        <v>212</v>
      </c>
      <c r="F284" s="50">
        <v>16551.310000000001</v>
      </c>
    </row>
    <row r="285" spans="1:6" x14ac:dyDescent="0.25">
      <c r="A285" s="118"/>
      <c r="B285" s="118"/>
      <c r="C285" s="118" t="s">
        <v>528</v>
      </c>
      <c r="D285" s="118"/>
      <c r="E285" s="49" t="s">
        <v>529</v>
      </c>
      <c r="F285" s="50">
        <v>3000</v>
      </c>
    </row>
    <row r="286" spans="1:6" ht="27.2" x14ac:dyDescent="0.25">
      <c r="A286" s="118"/>
      <c r="B286" s="118"/>
      <c r="C286" s="118"/>
      <c r="D286" s="118" t="s">
        <v>211</v>
      </c>
      <c r="E286" s="49" t="s">
        <v>212</v>
      </c>
      <c r="F286" s="50">
        <v>3000</v>
      </c>
    </row>
    <row r="287" spans="1:6" ht="54.35" x14ac:dyDescent="0.25">
      <c r="A287" s="118"/>
      <c r="B287" s="118"/>
      <c r="C287" s="118" t="s">
        <v>530</v>
      </c>
      <c r="D287" s="118"/>
      <c r="E287" s="49" t="s">
        <v>531</v>
      </c>
      <c r="F287" s="50">
        <v>53531.14</v>
      </c>
    </row>
    <row r="288" spans="1:6" x14ac:dyDescent="0.25">
      <c r="A288" s="118"/>
      <c r="B288" s="118"/>
      <c r="C288" s="118"/>
      <c r="D288" s="118" t="s">
        <v>150</v>
      </c>
      <c r="E288" s="49" t="s">
        <v>151</v>
      </c>
      <c r="F288" s="50">
        <v>53531.14</v>
      </c>
    </row>
    <row r="289" spans="1:6" x14ac:dyDescent="0.25">
      <c r="A289" s="118"/>
      <c r="B289" s="118"/>
      <c r="C289" s="118" t="s">
        <v>534</v>
      </c>
      <c r="D289" s="118"/>
      <c r="E289" s="49" t="s">
        <v>234</v>
      </c>
      <c r="F289" s="50">
        <v>19481.939999999999</v>
      </c>
    </row>
    <row r="290" spans="1:6" ht="27.2" x14ac:dyDescent="0.25">
      <c r="A290" s="118"/>
      <c r="B290" s="118"/>
      <c r="C290" s="118"/>
      <c r="D290" s="118" t="s">
        <v>211</v>
      </c>
      <c r="E290" s="49" t="s">
        <v>212</v>
      </c>
      <c r="F290" s="50">
        <v>19481.939999999999</v>
      </c>
    </row>
    <row r="291" spans="1:6" ht="40.75" x14ac:dyDescent="0.25">
      <c r="A291" s="118"/>
      <c r="B291" s="118"/>
      <c r="C291" s="118" t="s">
        <v>535</v>
      </c>
      <c r="D291" s="118"/>
      <c r="E291" s="49" t="s">
        <v>216</v>
      </c>
      <c r="F291" s="50">
        <v>171175.32</v>
      </c>
    </row>
    <row r="292" spans="1:6" x14ac:dyDescent="0.25">
      <c r="A292" s="118"/>
      <c r="B292" s="118"/>
      <c r="C292" s="118" t="s">
        <v>536</v>
      </c>
      <c r="D292" s="118"/>
      <c r="E292" s="49" t="s">
        <v>524</v>
      </c>
      <c r="F292" s="50">
        <v>104434</v>
      </c>
    </row>
    <row r="293" spans="1:6" x14ac:dyDescent="0.25">
      <c r="A293" s="118"/>
      <c r="B293" s="118"/>
      <c r="C293" s="118"/>
      <c r="D293" s="118" t="s">
        <v>219</v>
      </c>
      <c r="E293" s="49" t="s">
        <v>220</v>
      </c>
      <c r="F293" s="50">
        <v>104434</v>
      </c>
    </row>
    <row r="294" spans="1:6" x14ac:dyDescent="0.25">
      <c r="A294" s="118"/>
      <c r="B294" s="118"/>
      <c r="C294" s="118" t="s">
        <v>537</v>
      </c>
      <c r="D294" s="118"/>
      <c r="E294" s="49" t="s">
        <v>524</v>
      </c>
      <c r="F294" s="50">
        <v>66741.320000000007</v>
      </c>
    </row>
    <row r="295" spans="1:6" x14ac:dyDescent="0.25">
      <c r="A295" s="118"/>
      <c r="B295" s="118"/>
      <c r="C295" s="118"/>
      <c r="D295" s="118" t="s">
        <v>219</v>
      </c>
      <c r="E295" s="49" t="s">
        <v>220</v>
      </c>
      <c r="F295" s="50">
        <v>66741.320000000007</v>
      </c>
    </row>
    <row r="296" spans="1:6" ht="27.2" x14ac:dyDescent="0.25">
      <c r="A296" s="118"/>
      <c r="B296" s="118"/>
      <c r="C296" s="118" t="s">
        <v>538</v>
      </c>
      <c r="D296" s="118"/>
      <c r="E296" s="49" t="s">
        <v>539</v>
      </c>
      <c r="F296" s="50">
        <v>43204.800000000003</v>
      </c>
    </row>
    <row r="297" spans="1:6" x14ac:dyDescent="0.25">
      <c r="A297" s="118"/>
      <c r="B297" s="118"/>
      <c r="C297" s="118" t="s">
        <v>540</v>
      </c>
      <c r="D297" s="118"/>
      <c r="E297" s="49" t="s">
        <v>541</v>
      </c>
      <c r="F297" s="50">
        <v>43204.800000000003</v>
      </c>
    </row>
    <row r="298" spans="1:6" ht="27.2" x14ac:dyDescent="0.25">
      <c r="A298" s="118"/>
      <c r="B298" s="118"/>
      <c r="C298" s="118"/>
      <c r="D298" s="118" t="s">
        <v>211</v>
      </c>
      <c r="E298" s="49" t="s">
        <v>212</v>
      </c>
      <c r="F298" s="50">
        <v>43204.800000000003</v>
      </c>
    </row>
    <row r="299" spans="1:6" ht="27.2" x14ac:dyDescent="0.25">
      <c r="A299" s="118"/>
      <c r="B299" s="118"/>
      <c r="C299" s="118" t="s">
        <v>648</v>
      </c>
      <c r="D299" s="118"/>
      <c r="E299" s="49" t="s">
        <v>649</v>
      </c>
      <c r="F299" s="50">
        <v>3307.25</v>
      </c>
    </row>
    <row r="300" spans="1:6" ht="27.2" x14ac:dyDescent="0.25">
      <c r="A300" s="118"/>
      <c r="B300" s="118"/>
      <c r="C300" s="118" t="s">
        <v>683</v>
      </c>
      <c r="D300" s="118"/>
      <c r="E300" s="49" t="s">
        <v>684</v>
      </c>
      <c r="F300" s="50">
        <v>3307.25</v>
      </c>
    </row>
    <row r="301" spans="1:6" ht="27.2" x14ac:dyDescent="0.25">
      <c r="A301" s="118"/>
      <c r="B301" s="118"/>
      <c r="C301" s="118" t="s">
        <v>685</v>
      </c>
      <c r="D301" s="118"/>
      <c r="E301" s="49" t="s">
        <v>686</v>
      </c>
      <c r="F301" s="50">
        <v>3307.25</v>
      </c>
    </row>
    <row r="302" spans="1:6" x14ac:dyDescent="0.25">
      <c r="A302" s="118"/>
      <c r="B302" s="118"/>
      <c r="C302" s="118" t="s">
        <v>689</v>
      </c>
      <c r="D302" s="118"/>
      <c r="E302" s="49" t="s">
        <v>690</v>
      </c>
      <c r="F302" s="50">
        <v>984</v>
      </c>
    </row>
    <row r="303" spans="1:6" ht="27.2" x14ac:dyDescent="0.25">
      <c r="A303" s="118"/>
      <c r="B303" s="118"/>
      <c r="C303" s="118"/>
      <c r="D303" s="118" t="s">
        <v>211</v>
      </c>
      <c r="E303" s="49" t="s">
        <v>212</v>
      </c>
      <c r="F303" s="50">
        <v>984</v>
      </c>
    </row>
    <row r="304" spans="1:6" x14ac:dyDescent="0.25">
      <c r="A304" s="118"/>
      <c r="B304" s="118"/>
      <c r="C304" s="118" t="s">
        <v>691</v>
      </c>
      <c r="D304" s="118"/>
      <c r="E304" s="49" t="s">
        <v>692</v>
      </c>
      <c r="F304" s="50">
        <v>2323.25</v>
      </c>
    </row>
    <row r="305" spans="1:6" ht="27.2" x14ac:dyDescent="0.25">
      <c r="A305" s="118"/>
      <c r="B305" s="118"/>
      <c r="C305" s="118"/>
      <c r="D305" s="118" t="s">
        <v>211</v>
      </c>
      <c r="E305" s="49" t="s">
        <v>212</v>
      </c>
      <c r="F305" s="50">
        <v>2323.25</v>
      </c>
    </row>
    <row r="306" spans="1:6" x14ac:dyDescent="0.25">
      <c r="A306" s="118"/>
      <c r="B306" s="118" t="s">
        <v>860</v>
      </c>
      <c r="C306" s="118"/>
      <c r="D306" s="118"/>
      <c r="E306" s="49" t="s">
        <v>861</v>
      </c>
      <c r="F306" s="50">
        <v>161943.13</v>
      </c>
    </row>
    <row r="307" spans="1:6" ht="27.2" x14ac:dyDescent="0.25">
      <c r="A307" s="118"/>
      <c r="B307" s="118"/>
      <c r="C307" s="118" t="s">
        <v>550</v>
      </c>
      <c r="D307" s="118"/>
      <c r="E307" s="49" t="s">
        <v>551</v>
      </c>
      <c r="F307" s="50">
        <v>106275.98</v>
      </c>
    </row>
    <row r="308" spans="1:6" x14ac:dyDescent="0.25">
      <c r="A308" s="118"/>
      <c r="B308" s="118"/>
      <c r="C308" s="118" t="s">
        <v>564</v>
      </c>
      <c r="D308" s="118"/>
      <c r="E308" s="49" t="s">
        <v>565</v>
      </c>
      <c r="F308" s="50">
        <v>106275.98</v>
      </c>
    </row>
    <row r="309" spans="1:6" x14ac:dyDescent="0.25">
      <c r="A309" s="118"/>
      <c r="B309" s="118"/>
      <c r="C309" s="118" t="s">
        <v>566</v>
      </c>
      <c r="D309" s="118"/>
      <c r="E309" s="49" t="s">
        <v>567</v>
      </c>
      <c r="F309" s="50">
        <v>65919.33</v>
      </c>
    </row>
    <row r="310" spans="1:6" ht="27.2" x14ac:dyDescent="0.25">
      <c r="A310" s="118"/>
      <c r="B310" s="118"/>
      <c r="C310" s="118" t="s">
        <v>568</v>
      </c>
      <c r="D310" s="118"/>
      <c r="E310" s="49" t="s">
        <v>403</v>
      </c>
      <c r="F310" s="50">
        <v>15448.3</v>
      </c>
    </row>
    <row r="311" spans="1:6" ht="27.2" x14ac:dyDescent="0.25">
      <c r="A311" s="118"/>
      <c r="B311" s="118"/>
      <c r="C311" s="118"/>
      <c r="D311" s="118" t="s">
        <v>142</v>
      </c>
      <c r="E311" s="49" t="s">
        <v>143</v>
      </c>
      <c r="F311" s="50">
        <v>15448.3</v>
      </c>
    </row>
    <row r="312" spans="1:6" ht="27.2" x14ac:dyDescent="0.25">
      <c r="A312" s="118"/>
      <c r="B312" s="118"/>
      <c r="C312" s="118" t="s">
        <v>569</v>
      </c>
      <c r="D312" s="118"/>
      <c r="E312" s="49" t="s">
        <v>570</v>
      </c>
      <c r="F312" s="50">
        <v>964.59</v>
      </c>
    </row>
    <row r="313" spans="1:6" ht="27.2" x14ac:dyDescent="0.25">
      <c r="A313" s="118"/>
      <c r="B313" s="118"/>
      <c r="C313" s="118"/>
      <c r="D313" s="118" t="s">
        <v>211</v>
      </c>
      <c r="E313" s="49" t="s">
        <v>212</v>
      </c>
      <c r="F313" s="50">
        <v>964.59</v>
      </c>
    </row>
    <row r="314" spans="1:6" x14ac:dyDescent="0.25">
      <c r="A314" s="118"/>
      <c r="B314" s="118"/>
      <c r="C314" s="118" t="s">
        <v>571</v>
      </c>
      <c r="D314" s="118"/>
      <c r="E314" s="49" t="s">
        <v>572</v>
      </c>
      <c r="F314" s="50">
        <v>2954.85</v>
      </c>
    </row>
    <row r="315" spans="1:6" ht="27.2" x14ac:dyDescent="0.25">
      <c r="A315" s="118"/>
      <c r="B315" s="118"/>
      <c r="C315" s="118"/>
      <c r="D315" s="118" t="s">
        <v>142</v>
      </c>
      <c r="E315" s="49" t="s">
        <v>143</v>
      </c>
      <c r="F315" s="50">
        <v>2954.85</v>
      </c>
    </row>
    <row r="316" spans="1:6" x14ac:dyDescent="0.25">
      <c r="A316" s="118"/>
      <c r="B316" s="118"/>
      <c r="C316" s="118" t="s">
        <v>573</v>
      </c>
      <c r="D316" s="118"/>
      <c r="E316" s="49" t="s">
        <v>574</v>
      </c>
      <c r="F316" s="50">
        <v>5584.62</v>
      </c>
    </row>
    <row r="317" spans="1:6" ht="27.2" x14ac:dyDescent="0.25">
      <c r="A317" s="118"/>
      <c r="B317" s="118"/>
      <c r="C317" s="118"/>
      <c r="D317" s="118" t="s">
        <v>142</v>
      </c>
      <c r="E317" s="49" t="s">
        <v>143</v>
      </c>
      <c r="F317" s="50">
        <v>5584.62</v>
      </c>
    </row>
    <row r="318" spans="1:6" x14ac:dyDescent="0.25">
      <c r="A318" s="118"/>
      <c r="B318" s="118"/>
      <c r="C318" s="118" t="s">
        <v>575</v>
      </c>
      <c r="D318" s="118"/>
      <c r="E318" s="49" t="s">
        <v>234</v>
      </c>
      <c r="F318" s="50">
        <v>25555.55</v>
      </c>
    </row>
    <row r="319" spans="1:6" ht="27.2" x14ac:dyDescent="0.25">
      <c r="A319" s="118"/>
      <c r="B319" s="118"/>
      <c r="C319" s="118"/>
      <c r="D319" s="118" t="s">
        <v>211</v>
      </c>
      <c r="E319" s="49" t="s">
        <v>212</v>
      </c>
      <c r="F319" s="50">
        <v>25555.55</v>
      </c>
    </row>
    <row r="320" spans="1:6" ht="27.2" x14ac:dyDescent="0.25">
      <c r="A320" s="118"/>
      <c r="B320" s="118"/>
      <c r="C320" s="118" t="s">
        <v>576</v>
      </c>
      <c r="D320" s="118"/>
      <c r="E320" s="49" t="s">
        <v>577</v>
      </c>
      <c r="F320" s="50">
        <v>15411.42</v>
      </c>
    </row>
    <row r="321" spans="1:6" ht="27.2" x14ac:dyDescent="0.25">
      <c r="A321" s="118"/>
      <c r="B321" s="118"/>
      <c r="C321" s="118"/>
      <c r="D321" s="118" t="s">
        <v>211</v>
      </c>
      <c r="E321" s="49" t="s">
        <v>212</v>
      </c>
      <c r="F321" s="50">
        <v>15411.42</v>
      </c>
    </row>
    <row r="322" spans="1:6" ht="27.2" x14ac:dyDescent="0.25">
      <c r="A322" s="118"/>
      <c r="B322" s="118"/>
      <c r="C322" s="118" t="s">
        <v>578</v>
      </c>
      <c r="D322" s="118"/>
      <c r="E322" s="49" t="s">
        <v>579</v>
      </c>
      <c r="F322" s="50">
        <v>40356.65</v>
      </c>
    </row>
    <row r="323" spans="1:6" x14ac:dyDescent="0.25">
      <c r="A323" s="118"/>
      <c r="B323" s="118"/>
      <c r="C323" s="118" t="s">
        <v>580</v>
      </c>
      <c r="D323" s="118"/>
      <c r="E323" s="49" t="s">
        <v>581</v>
      </c>
      <c r="F323" s="50">
        <v>40356.65</v>
      </c>
    </row>
    <row r="324" spans="1:6" ht="27.2" x14ac:dyDescent="0.25">
      <c r="A324" s="118"/>
      <c r="B324" s="118"/>
      <c r="C324" s="118"/>
      <c r="D324" s="118" t="s">
        <v>211</v>
      </c>
      <c r="E324" s="49" t="s">
        <v>212</v>
      </c>
      <c r="F324" s="50">
        <v>40356.65</v>
      </c>
    </row>
    <row r="325" spans="1:6" ht="27.2" x14ac:dyDescent="0.25">
      <c r="A325" s="118"/>
      <c r="B325" s="118"/>
      <c r="C325" s="118" t="s">
        <v>582</v>
      </c>
      <c r="D325" s="118"/>
      <c r="E325" s="49" t="s">
        <v>583</v>
      </c>
      <c r="F325" s="50">
        <v>12307.88</v>
      </c>
    </row>
    <row r="326" spans="1:6" x14ac:dyDescent="0.25">
      <c r="A326" s="118"/>
      <c r="B326" s="118"/>
      <c r="C326" s="118" t="s">
        <v>584</v>
      </c>
      <c r="D326" s="118"/>
      <c r="E326" s="49" t="s">
        <v>585</v>
      </c>
      <c r="F326" s="50">
        <v>12307.88</v>
      </c>
    </row>
    <row r="327" spans="1:6" ht="40.75" x14ac:dyDescent="0.25">
      <c r="A327" s="118"/>
      <c r="B327" s="118"/>
      <c r="C327" s="118" t="s">
        <v>589</v>
      </c>
      <c r="D327" s="118"/>
      <c r="E327" s="49" t="s">
        <v>590</v>
      </c>
      <c r="F327" s="50">
        <v>12307.88</v>
      </c>
    </row>
    <row r="328" spans="1:6" ht="27.2" x14ac:dyDescent="0.25">
      <c r="A328" s="118"/>
      <c r="B328" s="118"/>
      <c r="C328" s="118" t="s">
        <v>591</v>
      </c>
      <c r="D328" s="118"/>
      <c r="E328" s="49" t="s">
        <v>592</v>
      </c>
      <c r="F328" s="50">
        <v>12307.88</v>
      </c>
    </row>
    <row r="329" spans="1:6" ht="27.2" x14ac:dyDescent="0.25">
      <c r="A329" s="118"/>
      <c r="B329" s="118"/>
      <c r="C329" s="118"/>
      <c r="D329" s="118" t="s">
        <v>211</v>
      </c>
      <c r="E329" s="49" t="s">
        <v>212</v>
      </c>
      <c r="F329" s="50">
        <v>12307.88</v>
      </c>
    </row>
    <row r="330" spans="1:6" ht="27.2" x14ac:dyDescent="0.25">
      <c r="A330" s="118"/>
      <c r="B330" s="118"/>
      <c r="C330" s="118" t="s">
        <v>625</v>
      </c>
      <c r="D330" s="118"/>
      <c r="E330" s="49" t="s">
        <v>626</v>
      </c>
      <c r="F330" s="50">
        <v>26189.14</v>
      </c>
    </row>
    <row r="331" spans="1:6" x14ac:dyDescent="0.25">
      <c r="A331" s="118"/>
      <c r="B331" s="118"/>
      <c r="C331" s="118" t="s">
        <v>637</v>
      </c>
      <c r="D331" s="118"/>
      <c r="E331" s="49" t="s">
        <v>638</v>
      </c>
      <c r="F331" s="50">
        <v>26189.14</v>
      </c>
    </row>
    <row r="332" spans="1:6" x14ac:dyDescent="0.25">
      <c r="A332" s="118"/>
      <c r="B332" s="118"/>
      <c r="C332" s="118" t="s">
        <v>639</v>
      </c>
      <c r="D332" s="118"/>
      <c r="E332" s="49" t="s">
        <v>640</v>
      </c>
      <c r="F332" s="50">
        <v>26189.14</v>
      </c>
    </row>
    <row r="333" spans="1:6" ht="27.2" x14ac:dyDescent="0.25">
      <c r="A333" s="118"/>
      <c r="B333" s="118"/>
      <c r="C333" s="118" t="s">
        <v>641</v>
      </c>
      <c r="D333" s="118"/>
      <c r="E333" s="49" t="s">
        <v>642</v>
      </c>
      <c r="F333" s="50">
        <v>26189.14</v>
      </c>
    </row>
    <row r="334" spans="1:6" ht="27.2" x14ac:dyDescent="0.25">
      <c r="A334" s="118"/>
      <c r="B334" s="118"/>
      <c r="C334" s="118"/>
      <c r="D334" s="118" t="s">
        <v>211</v>
      </c>
      <c r="E334" s="49" t="s">
        <v>212</v>
      </c>
      <c r="F334" s="50">
        <v>26189.14</v>
      </c>
    </row>
    <row r="335" spans="1:6" ht="27.2" x14ac:dyDescent="0.25">
      <c r="A335" s="118"/>
      <c r="B335" s="118"/>
      <c r="C335" s="118" t="s">
        <v>648</v>
      </c>
      <c r="D335" s="118"/>
      <c r="E335" s="49" t="s">
        <v>649</v>
      </c>
      <c r="F335" s="50">
        <v>17170.13</v>
      </c>
    </row>
    <row r="336" spans="1:6" ht="27.2" x14ac:dyDescent="0.25">
      <c r="A336" s="118"/>
      <c r="B336" s="118"/>
      <c r="C336" s="118" t="s">
        <v>683</v>
      </c>
      <c r="D336" s="118"/>
      <c r="E336" s="49" t="s">
        <v>684</v>
      </c>
      <c r="F336" s="50">
        <v>17170.13</v>
      </c>
    </row>
    <row r="337" spans="1:6" ht="27.2" x14ac:dyDescent="0.25">
      <c r="A337" s="118"/>
      <c r="B337" s="118"/>
      <c r="C337" s="118" t="s">
        <v>685</v>
      </c>
      <c r="D337" s="118"/>
      <c r="E337" s="49" t="s">
        <v>686</v>
      </c>
      <c r="F337" s="50">
        <v>17170.13</v>
      </c>
    </row>
    <row r="338" spans="1:6" x14ac:dyDescent="0.25">
      <c r="A338" s="118"/>
      <c r="B338" s="118"/>
      <c r="C338" s="118" t="s">
        <v>689</v>
      </c>
      <c r="D338" s="118"/>
      <c r="E338" s="49" t="s">
        <v>690</v>
      </c>
      <c r="F338" s="50">
        <v>10906.26</v>
      </c>
    </row>
    <row r="339" spans="1:6" ht="27.2" x14ac:dyDescent="0.25">
      <c r="A339" s="118"/>
      <c r="B339" s="118"/>
      <c r="C339" s="118"/>
      <c r="D339" s="118" t="s">
        <v>211</v>
      </c>
      <c r="E339" s="49" t="s">
        <v>212</v>
      </c>
      <c r="F339" s="50">
        <v>10906.26</v>
      </c>
    </row>
    <row r="340" spans="1:6" x14ac:dyDescent="0.25">
      <c r="A340" s="118"/>
      <c r="B340" s="118"/>
      <c r="C340" s="118" t="s">
        <v>691</v>
      </c>
      <c r="D340" s="118"/>
      <c r="E340" s="49" t="s">
        <v>692</v>
      </c>
      <c r="F340" s="50">
        <v>6263.87</v>
      </c>
    </row>
    <row r="341" spans="1:6" ht="27.2" x14ac:dyDescent="0.25">
      <c r="A341" s="118"/>
      <c r="B341" s="118"/>
      <c r="C341" s="118"/>
      <c r="D341" s="118" t="s">
        <v>211</v>
      </c>
      <c r="E341" s="49" t="s">
        <v>212</v>
      </c>
      <c r="F341" s="50">
        <v>6263.87</v>
      </c>
    </row>
    <row r="342" spans="1:6" x14ac:dyDescent="0.25">
      <c r="A342" s="118"/>
      <c r="B342" s="118" t="s">
        <v>862</v>
      </c>
      <c r="C342" s="118"/>
      <c r="D342" s="118"/>
      <c r="E342" s="49" t="s">
        <v>863</v>
      </c>
      <c r="F342" s="50">
        <v>36821.82</v>
      </c>
    </row>
    <row r="343" spans="1:6" ht="27.2" x14ac:dyDescent="0.25">
      <c r="A343" s="118"/>
      <c r="B343" s="118"/>
      <c r="C343" s="118" t="s">
        <v>517</v>
      </c>
      <c r="D343" s="118"/>
      <c r="E343" s="49" t="s">
        <v>518</v>
      </c>
      <c r="F343" s="50">
        <v>36700.620000000003</v>
      </c>
    </row>
    <row r="344" spans="1:6" x14ac:dyDescent="0.25">
      <c r="A344" s="118"/>
      <c r="B344" s="118"/>
      <c r="C344" s="118" t="s">
        <v>542</v>
      </c>
      <c r="D344" s="118"/>
      <c r="E344" s="49" t="s">
        <v>400</v>
      </c>
      <c r="F344" s="50">
        <v>36700.620000000003</v>
      </c>
    </row>
    <row r="345" spans="1:6" ht="27.2" x14ac:dyDescent="0.25">
      <c r="A345" s="118"/>
      <c r="B345" s="118"/>
      <c r="C345" s="118" t="s">
        <v>543</v>
      </c>
      <c r="D345" s="118"/>
      <c r="E345" s="49" t="s">
        <v>253</v>
      </c>
      <c r="F345" s="50">
        <v>36700.620000000003</v>
      </c>
    </row>
    <row r="346" spans="1:6" ht="27.2" x14ac:dyDescent="0.25">
      <c r="A346" s="118"/>
      <c r="B346" s="118"/>
      <c r="C346" s="118" t="s">
        <v>544</v>
      </c>
      <c r="D346" s="118"/>
      <c r="E346" s="49" t="s">
        <v>145</v>
      </c>
      <c r="F346" s="50">
        <v>36333.47</v>
      </c>
    </row>
    <row r="347" spans="1:6" ht="40.75" x14ac:dyDescent="0.25">
      <c r="A347" s="118"/>
      <c r="B347" s="118"/>
      <c r="C347" s="118"/>
      <c r="D347" s="118" t="s">
        <v>249</v>
      </c>
      <c r="E347" s="49" t="s">
        <v>250</v>
      </c>
      <c r="F347" s="50">
        <v>33348.22</v>
      </c>
    </row>
    <row r="348" spans="1:6" ht="27.2" x14ac:dyDescent="0.25">
      <c r="A348" s="118"/>
      <c r="B348" s="118"/>
      <c r="C348" s="118"/>
      <c r="D348" s="118" t="s">
        <v>211</v>
      </c>
      <c r="E348" s="49" t="s">
        <v>212</v>
      </c>
      <c r="F348" s="50">
        <v>2756.89</v>
      </c>
    </row>
    <row r="349" spans="1:6" x14ac:dyDescent="0.25">
      <c r="A349" s="118"/>
      <c r="B349" s="118"/>
      <c r="C349" s="118"/>
      <c r="D349" s="118" t="s">
        <v>150</v>
      </c>
      <c r="E349" s="49" t="s">
        <v>151</v>
      </c>
      <c r="F349" s="50">
        <v>228.36</v>
      </c>
    </row>
    <row r="350" spans="1:6" x14ac:dyDescent="0.25">
      <c r="A350" s="118"/>
      <c r="B350" s="118"/>
      <c r="C350" s="118" t="s">
        <v>545</v>
      </c>
      <c r="D350" s="118"/>
      <c r="E350" s="49" t="s">
        <v>199</v>
      </c>
      <c r="F350" s="50">
        <v>367.15</v>
      </c>
    </row>
    <row r="351" spans="1:6" ht="27.2" x14ac:dyDescent="0.25">
      <c r="A351" s="118"/>
      <c r="B351" s="118"/>
      <c r="C351" s="118"/>
      <c r="D351" s="118" t="s">
        <v>211</v>
      </c>
      <c r="E351" s="49" t="s">
        <v>212</v>
      </c>
      <c r="F351" s="50">
        <v>367.15</v>
      </c>
    </row>
    <row r="352" spans="1:6" x14ac:dyDescent="0.25">
      <c r="A352" s="118"/>
      <c r="B352" s="118"/>
      <c r="C352" s="118" t="s">
        <v>766</v>
      </c>
      <c r="D352" s="118"/>
      <c r="E352" s="49" t="s">
        <v>767</v>
      </c>
      <c r="F352" s="50">
        <v>121.2</v>
      </c>
    </row>
    <row r="353" spans="1:6" ht="27.2" x14ac:dyDescent="0.25">
      <c r="A353" s="118"/>
      <c r="B353" s="118"/>
      <c r="C353" s="118" t="s">
        <v>786</v>
      </c>
      <c r="D353" s="118"/>
      <c r="E353" s="49" t="s">
        <v>787</v>
      </c>
      <c r="F353" s="50">
        <v>121.2</v>
      </c>
    </row>
    <row r="354" spans="1:6" ht="27.2" x14ac:dyDescent="0.25">
      <c r="A354" s="118"/>
      <c r="B354" s="118"/>
      <c r="C354" s="118"/>
      <c r="D354" s="118" t="s">
        <v>211</v>
      </c>
      <c r="E354" s="49" t="s">
        <v>212</v>
      </c>
      <c r="F354" s="50">
        <v>121.2</v>
      </c>
    </row>
    <row r="355" spans="1:6" x14ac:dyDescent="0.25">
      <c r="A355" s="118"/>
      <c r="B355" s="118" t="s">
        <v>864</v>
      </c>
      <c r="C355" s="118"/>
      <c r="D355" s="118"/>
      <c r="E355" s="49" t="s">
        <v>865</v>
      </c>
      <c r="F355" s="50">
        <v>9273.56</v>
      </c>
    </row>
    <row r="356" spans="1:6" x14ac:dyDescent="0.25">
      <c r="A356" s="118"/>
      <c r="B356" s="118" t="s">
        <v>866</v>
      </c>
      <c r="C356" s="118"/>
      <c r="D356" s="118"/>
      <c r="E356" s="49" t="s">
        <v>867</v>
      </c>
      <c r="F356" s="50">
        <v>9273.56</v>
      </c>
    </row>
    <row r="357" spans="1:6" ht="27.2" x14ac:dyDescent="0.25">
      <c r="A357" s="118"/>
      <c r="B357" s="118"/>
      <c r="C357" s="118" t="s">
        <v>582</v>
      </c>
      <c r="D357" s="118"/>
      <c r="E357" s="49" t="s">
        <v>583</v>
      </c>
      <c r="F357" s="50">
        <v>9273.56</v>
      </c>
    </row>
    <row r="358" spans="1:6" x14ac:dyDescent="0.25">
      <c r="A358" s="118"/>
      <c r="B358" s="118"/>
      <c r="C358" s="118" t="s">
        <v>584</v>
      </c>
      <c r="D358" s="118"/>
      <c r="E358" s="49" t="s">
        <v>585</v>
      </c>
      <c r="F358" s="50">
        <v>9273.56</v>
      </c>
    </row>
    <row r="359" spans="1:6" ht="27.2" x14ac:dyDescent="0.25">
      <c r="A359" s="118"/>
      <c r="B359" s="118"/>
      <c r="C359" s="118" t="s">
        <v>586</v>
      </c>
      <c r="D359" s="118"/>
      <c r="E359" s="49" t="s">
        <v>587</v>
      </c>
      <c r="F359" s="50">
        <v>582.98</v>
      </c>
    </row>
    <row r="360" spans="1:6" x14ac:dyDescent="0.25">
      <c r="A360" s="118"/>
      <c r="B360" s="118"/>
      <c r="C360" s="118" t="s">
        <v>588</v>
      </c>
      <c r="D360" s="118"/>
      <c r="E360" s="49" t="s">
        <v>199</v>
      </c>
      <c r="F360" s="50">
        <v>582.98</v>
      </c>
    </row>
    <row r="361" spans="1:6" ht="27.2" x14ac:dyDescent="0.25">
      <c r="A361" s="118"/>
      <c r="B361" s="118"/>
      <c r="C361" s="118"/>
      <c r="D361" s="118" t="s">
        <v>211</v>
      </c>
      <c r="E361" s="49" t="s">
        <v>212</v>
      </c>
      <c r="F361" s="50">
        <v>582.98</v>
      </c>
    </row>
    <row r="362" spans="1:6" ht="40.75" x14ac:dyDescent="0.25">
      <c r="A362" s="118"/>
      <c r="B362" s="118"/>
      <c r="C362" s="118" t="s">
        <v>589</v>
      </c>
      <c r="D362" s="118"/>
      <c r="E362" s="49" t="s">
        <v>590</v>
      </c>
      <c r="F362" s="50">
        <v>8690.58</v>
      </c>
    </row>
    <row r="363" spans="1:6" ht="40.75" x14ac:dyDescent="0.25">
      <c r="A363" s="118"/>
      <c r="B363" s="118"/>
      <c r="C363" s="118" t="s">
        <v>593</v>
      </c>
      <c r="D363" s="118"/>
      <c r="E363" s="49" t="s">
        <v>594</v>
      </c>
      <c r="F363" s="50">
        <v>8690.58</v>
      </c>
    </row>
    <row r="364" spans="1:6" ht="27.2" x14ac:dyDescent="0.25">
      <c r="A364" s="118"/>
      <c r="B364" s="118"/>
      <c r="C364" s="118"/>
      <c r="D364" s="118" t="s">
        <v>211</v>
      </c>
      <c r="E364" s="49" t="s">
        <v>212</v>
      </c>
      <c r="F364" s="50">
        <v>8690.58</v>
      </c>
    </row>
    <row r="365" spans="1:6" x14ac:dyDescent="0.25">
      <c r="A365" s="118"/>
      <c r="B365" s="118" t="s">
        <v>868</v>
      </c>
      <c r="C365" s="118"/>
      <c r="D365" s="118"/>
      <c r="E365" s="49" t="s">
        <v>869</v>
      </c>
      <c r="F365" s="50">
        <v>291986.65000000002</v>
      </c>
    </row>
    <row r="366" spans="1:6" x14ac:dyDescent="0.25">
      <c r="A366" s="118"/>
      <c r="B366" s="118" t="s">
        <v>870</v>
      </c>
      <c r="C366" s="118"/>
      <c r="D366" s="118"/>
      <c r="E366" s="49" t="s">
        <v>871</v>
      </c>
      <c r="F366" s="50">
        <v>229167.79</v>
      </c>
    </row>
    <row r="367" spans="1:6" ht="27.2" x14ac:dyDescent="0.25">
      <c r="A367" s="118"/>
      <c r="B367" s="118"/>
      <c r="C367" s="118" t="s">
        <v>134</v>
      </c>
      <c r="D367" s="118"/>
      <c r="E367" s="49" t="s">
        <v>135</v>
      </c>
      <c r="F367" s="50">
        <v>229167.79</v>
      </c>
    </row>
    <row r="368" spans="1:6" x14ac:dyDescent="0.25">
      <c r="A368" s="118"/>
      <c r="B368" s="118"/>
      <c r="C368" s="118" t="s">
        <v>213</v>
      </c>
      <c r="D368" s="118"/>
      <c r="E368" s="49" t="s">
        <v>214</v>
      </c>
      <c r="F368" s="50">
        <v>229167.79</v>
      </c>
    </row>
    <row r="369" spans="1:6" ht="40.75" x14ac:dyDescent="0.25">
      <c r="A369" s="118"/>
      <c r="B369" s="118"/>
      <c r="C369" s="118" t="s">
        <v>215</v>
      </c>
      <c r="D369" s="118"/>
      <c r="E369" s="49" t="s">
        <v>216</v>
      </c>
      <c r="F369" s="50">
        <v>229167.79</v>
      </c>
    </row>
    <row r="370" spans="1:6" ht="40.75" x14ac:dyDescent="0.25">
      <c r="A370" s="118"/>
      <c r="B370" s="118"/>
      <c r="C370" s="118" t="s">
        <v>217</v>
      </c>
      <c r="D370" s="118"/>
      <c r="E370" s="49" t="s">
        <v>218</v>
      </c>
      <c r="F370" s="50">
        <v>15563.82</v>
      </c>
    </row>
    <row r="371" spans="1:6" x14ac:dyDescent="0.25">
      <c r="A371" s="118"/>
      <c r="B371" s="118"/>
      <c r="C371" s="118"/>
      <c r="D371" s="118" t="s">
        <v>219</v>
      </c>
      <c r="E371" s="49" t="s">
        <v>220</v>
      </c>
      <c r="F371" s="50">
        <v>15563.82</v>
      </c>
    </row>
    <row r="372" spans="1:6" ht="54.35" x14ac:dyDescent="0.25">
      <c r="A372" s="118"/>
      <c r="B372" s="118"/>
      <c r="C372" s="118" t="s">
        <v>221</v>
      </c>
      <c r="D372" s="118"/>
      <c r="E372" s="52" t="s">
        <v>222</v>
      </c>
      <c r="F372" s="50">
        <v>213603.97</v>
      </c>
    </row>
    <row r="373" spans="1:6" x14ac:dyDescent="0.25">
      <c r="A373" s="118"/>
      <c r="B373" s="118"/>
      <c r="C373" s="118"/>
      <c r="D373" s="118" t="s">
        <v>219</v>
      </c>
      <c r="E373" s="49" t="s">
        <v>220</v>
      </c>
      <c r="F373" s="50">
        <v>213603.97</v>
      </c>
    </row>
    <row r="374" spans="1:6" x14ac:dyDescent="0.25">
      <c r="A374" s="118"/>
      <c r="B374" s="118" t="s">
        <v>872</v>
      </c>
      <c r="C374" s="118"/>
      <c r="D374" s="118"/>
      <c r="E374" s="49" t="s">
        <v>873</v>
      </c>
      <c r="F374" s="50">
        <v>47308.18</v>
      </c>
    </row>
    <row r="375" spans="1:6" ht="27.2" x14ac:dyDescent="0.25">
      <c r="A375" s="118"/>
      <c r="B375" s="118"/>
      <c r="C375" s="118" t="s">
        <v>134</v>
      </c>
      <c r="D375" s="118"/>
      <c r="E375" s="49" t="s">
        <v>135</v>
      </c>
      <c r="F375" s="50">
        <v>47308.18</v>
      </c>
    </row>
    <row r="376" spans="1:6" x14ac:dyDescent="0.25">
      <c r="A376" s="118"/>
      <c r="B376" s="118"/>
      <c r="C376" s="118" t="s">
        <v>213</v>
      </c>
      <c r="D376" s="118"/>
      <c r="E376" s="49" t="s">
        <v>214</v>
      </c>
      <c r="F376" s="50">
        <v>47308.18</v>
      </c>
    </row>
    <row r="377" spans="1:6" ht="27.2" x14ac:dyDescent="0.25">
      <c r="A377" s="118"/>
      <c r="B377" s="118"/>
      <c r="C377" s="118" t="s">
        <v>239</v>
      </c>
      <c r="D377" s="118"/>
      <c r="E377" s="49" t="s">
        <v>240</v>
      </c>
      <c r="F377" s="50">
        <v>47308.18</v>
      </c>
    </row>
    <row r="378" spans="1:6" x14ac:dyDescent="0.25">
      <c r="A378" s="118"/>
      <c r="B378" s="118"/>
      <c r="C378" s="118" t="s">
        <v>241</v>
      </c>
      <c r="D378" s="118"/>
      <c r="E378" s="49" t="s">
        <v>242</v>
      </c>
      <c r="F378" s="50">
        <v>47308.18</v>
      </c>
    </row>
    <row r="379" spans="1:6" ht="27.2" x14ac:dyDescent="0.25">
      <c r="A379" s="118"/>
      <c r="B379" s="118"/>
      <c r="C379" s="118"/>
      <c r="D379" s="118" t="s">
        <v>211</v>
      </c>
      <c r="E379" s="49" t="s">
        <v>212</v>
      </c>
      <c r="F379" s="50">
        <v>47308.18</v>
      </c>
    </row>
    <row r="380" spans="1:6" x14ac:dyDescent="0.25">
      <c r="A380" s="118"/>
      <c r="B380" s="118" t="s">
        <v>874</v>
      </c>
      <c r="C380" s="118"/>
      <c r="D380" s="118"/>
      <c r="E380" s="49" t="s">
        <v>875</v>
      </c>
      <c r="F380" s="50">
        <v>15510.68</v>
      </c>
    </row>
    <row r="381" spans="1:6" ht="27.2" x14ac:dyDescent="0.25">
      <c r="A381" s="118"/>
      <c r="B381" s="118"/>
      <c r="C381" s="118" t="s">
        <v>134</v>
      </c>
      <c r="D381" s="118"/>
      <c r="E381" s="49" t="s">
        <v>135</v>
      </c>
      <c r="F381" s="50">
        <v>15510.68</v>
      </c>
    </row>
    <row r="382" spans="1:6" x14ac:dyDescent="0.25">
      <c r="A382" s="118"/>
      <c r="B382" s="118"/>
      <c r="C382" s="118" t="s">
        <v>213</v>
      </c>
      <c r="D382" s="118"/>
      <c r="E382" s="49" t="s">
        <v>214</v>
      </c>
      <c r="F382" s="50">
        <v>15510.68</v>
      </c>
    </row>
    <row r="383" spans="1:6" ht="27.2" x14ac:dyDescent="0.25">
      <c r="A383" s="118"/>
      <c r="B383" s="118"/>
      <c r="C383" s="118" t="s">
        <v>227</v>
      </c>
      <c r="D383" s="118"/>
      <c r="E383" s="49" t="s">
        <v>228</v>
      </c>
      <c r="F383" s="50">
        <v>15510.68</v>
      </c>
    </row>
    <row r="384" spans="1:6" ht="27.2" x14ac:dyDescent="0.25">
      <c r="A384" s="118"/>
      <c r="B384" s="118"/>
      <c r="C384" s="118" t="s">
        <v>231</v>
      </c>
      <c r="D384" s="118"/>
      <c r="E384" s="49" t="s">
        <v>232</v>
      </c>
      <c r="F384" s="50">
        <v>15510.68</v>
      </c>
    </row>
    <row r="385" spans="1:6" ht="27.2" x14ac:dyDescent="0.25">
      <c r="A385" s="118"/>
      <c r="B385" s="118"/>
      <c r="C385" s="118"/>
      <c r="D385" s="118" t="s">
        <v>211</v>
      </c>
      <c r="E385" s="49" t="s">
        <v>212</v>
      </c>
      <c r="F385" s="50">
        <v>15510.68</v>
      </c>
    </row>
    <row r="386" spans="1:6" x14ac:dyDescent="0.25">
      <c r="A386" s="118"/>
      <c r="B386" s="118" t="s">
        <v>820</v>
      </c>
      <c r="C386" s="118"/>
      <c r="D386" s="118"/>
      <c r="E386" s="49" t="s">
        <v>821</v>
      </c>
      <c r="F386" s="50">
        <v>90475.82</v>
      </c>
    </row>
    <row r="387" spans="1:6" x14ac:dyDescent="0.25">
      <c r="A387" s="118"/>
      <c r="B387" s="118" t="s">
        <v>822</v>
      </c>
      <c r="C387" s="118"/>
      <c r="D387" s="118"/>
      <c r="E387" s="49" t="s">
        <v>823</v>
      </c>
      <c r="F387" s="50">
        <v>90475.82</v>
      </c>
    </row>
    <row r="388" spans="1:6" ht="27.2" x14ac:dyDescent="0.25">
      <c r="A388" s="118"/>
      <c r="B388" s="118"/>
      <c r="C388" s="118" t="s">
        <v>308</v>
      </c>
      <c r="D388" s="118"/>
      <c r="E388" s="49" t="s">
        <v>309</v>
      </c>
      <c r="F388" s="50">
        <v>90475.82</v>
      </c>
    </row>
    <row r="389" spans="1:6" x14ac:dyDescent="0.25">
      <c r="A389" s="118"/>
      <c r="B389" s="118"/>
      <c r="C389" s="118" t="s">
        <v>310</v>
      </c>
      <c r="D389" s="118"/>
      <c r="E389" s="49" t="s">
        <v>311</v>
      </c>
      <c r="F389" s="50">
        <v>90475.82</v>
      </c>
    </row>
    <row r="390" spans="1:6" ht="27.2" x14ac:dyDescent="0.25">
      <c r="A390" s="118"/>
      <c r="B390" s="118"/>
      <c r="C390" s="118" t="s">
        <v>326</v>
      </c>
      <c r="D390" s="118"/>
      <c r="E390" s="49" t="s">
        <v>996</v>
      </c>
      <c r="F390" s="50">
        <v>17857.13</v>
      </c>
    </row>
    <row r="391" spans="1:6" x14ac:dyDescent="0.25">
      <c r="A391" s="118"/>
      <c r="B391" s="118"/>
      <c r="C391" s="118" t="s">
        <v>330</v>
      </c>
      <c r="D391" s="118"/>
      <c r="E391" s="49" t="s">
        <v>234</v>
      </c>
      <c r="F391" s="50">
        <v>17857.13</v>
      </c>
    </row>
    <row r="392" spans="1:6" ht="27.2" x14ac:dyDescent="0.25">
      <c r="A392" s="118"/>
      <c r="B392" s="118"/>
      <c r="C392" s="118"/>
      <c r="D392" s="118" t="s">
        <v>211</v>
      </c>
      <c r="E392" s="49" t="s">
        <v>212</v>
      </c>
      <c r="F392" s="50">
        <v>17857.13</v>
      </c>
    </row>
    <row r="393" spans="1:6" ht="40.75" x14ac:dyDescent="0.25">
      <c r="A393" s="118"/>
      <c r="B393" s="118"/>
      <c r="C393" s="118" t="s">
        <v>331</v>
      </c>
      <c r="D393" s="118"/>
      <c r="E393" s="49" t="s">
        <v>260</v>
      </c>
      <c r="F393" s="50">
        <v>72618.69</v>
      </c>
    </row>
    <row r="394" spans="1:6" x14ac:dyDescent="0.25">
      <c r="A394" s="118"/>
      <c r="B394" s="118"/>
      <c r="C394" s="118" t="s">
        <v>332</v>
      </c>
      <c r="D394" s="118"/>
      <c r="E394" s="49" t="s">
        <v>333</v>
      </c>
      <c r="F394" s="50">
        <v>72618.69</v>
      </c>
    </row>
    <row r="395" spans="1:6" x14ac:dyDescent="0.25">
      <c r="A395" s="118"/>
      <c r="B395" s="118"/>
      <c r="C395" s="118"/>
      <c r="D395" s="118" t="s">
        <v>219</v>
      </c>
      <c r="E395" s="49" t="s">
        <v>220</v>
      </c>
      <c r="F395" s="50">
        <v>72618.69</v>
      </c>
    </row>
    <row r="396" spans="1:6" x14ac:dyDescent="0.25">
      <c r="A396" s="118"/>
      <c r="B396" s="118" t="s">
        <v>830</v>
      </c>
      <c r="C396" s="118"/>
      <c r="D396" s="118"/>
      <c r="E396" s="49" t="s">
        <v>831</v>
      </c>
      <c r="F396" s="50">
        <v>125358.84</v>
      </c>
    </row>
    <row r="397" spans="1:6" x14ac:dyDescent="0.25">
      <c r="A397" s="118"/>
      <c r="B397" s="118" t="s">
        <v>876</v>
      </c>
      <c r="C397" s="118"/>
      <c r="D397" s="118"/>
      <c r="E397" s="49" t="s">
        <v>877</v>
      </c>
      <c r="F397" s="50">
        <v>125358.84</v>
      </c>
    </row>
    <row r="398" spans="1:6" ht="27.2" x14ac:dyDescent="0.25">
      <c r="A398" s="118"/>
      <c r="B398" s="118"/>
      <c r="C398" s="118" t="s">
        <v>255</v>
      </c>
      <c r="D398" s="118"/>
      <c r="E398" s="49" t="s">
        <v>256</v>
      </c>
      <c r="F398" s="50">
        <v>124782.84</v>
      </c>
    </row>
    <row r="399" spans="1:6" ht="27.2" x14ac:dyDescent="0.25">
      <c r="A399" s="118"/>
      <c r="B399" s="118"/>
      <c r="C399" s="118" t="s">
        <v>257</v>
      </c>
      <c r="D399" s="118"/>
      <c r="E399" s="49" t="s">
        <v>258</v>
      </c>
      <c r="F399" s="50">
        <v>124782.84</v>
      </c>
    </row>
    <row r="400" spans="1:6" ht="40.75" x14ac:dyDescent="0.25">
      <c r="A400" s="118"/>
      <c r="B400" s="118"/>
      <c r="C400" s="118" t="s">
        <v>259</v>
      </c>
      <c r="D400" s="118"/>
      <c r="E400" s="49" t="s">
        <v>260</v>
      </c>
      <c r="F400" s="50">
        <v>6363.15</v>
      </c>
    </row>
    <row r="401" spans="1:6" ht="40.75" x14ac:dyDescent="0.25">
      <c r="A401" s="118"/>
      <c r="B401" s="118"/>
      <c r="C401" s="118" t="s">
        <v>261</v>
      </c>
      <c r="D401" s="118"/>
      <c r="E401" s="49" t="s">
        <v>218</v>
      </c>
      <c r="F401" s="50">
        <v>6363.15</v>
      </c>
    </row>
    <row r="402" spans="1:6" x14ac:dyDescent="0.25">
      <c r="A402" s="118"/>
      <c r="B402" s="118"/>
      <c r="C402" s="118"/>
      <c r="D402" s="118" t="s">
        <v>219</v>
      </c>
      <c r="E402" s="49" t="s">
        <v>220</v>
      </c>
      <c r="F402" s="50">
        <v>6363.15</v>
      </c>
    </row>
    <row r="403" spans="1:6" ht="27.2" x14ac:dyDescent="0.25">
      <c r="A403" s="118"/>
      <c r="B403" s="118"/>
      <c r="C403" s="118" t="s">
        <v>285</v>
      </c>
      <c r="D403" s="118"/>
      <c r="E403" s="49" t="s">
        <v>286</v>
      </c>
      <c r="F403" s="50">
        <v>118419.69</v>
      </c>
    </row>
    <row r="404" spans="1:6" ht="27.2" x14ac:dyDescent="0.25">
      <c r="A404" s="118"/>
      <c r="B404" s="118"/>
      <c r="C404" s="118" t="s">
        <v>287</v>
      </c>
      <c r="D404" s="118"/>
      <c r="E404" s="49" t="s">
        <v>288</v>
      </c>
      <c r="F404" s="50">
        <v>13897.08</v>
      </c>
    </row>
    <row r="405" spans="1:6" ht="27.2" x14ac:dyDescent="0.25">
      <c r="A405" s="118"/>
      <c r="B405" s="118"/>
      <c r="C405" s="118"/>
      <c r="D405" s="118" t="s">
        <v>211</v>
      </c>
      <c r="E405" s="49" t="s">
        <v>212</v>
      </c>
      <c r="F405" s="50">
        <v>13897.08</v>
      </c>
    </row>
    <row r="406" spans="1:6" ht="27.2" x14ac:dyDescent="0.25">
      <c r="A406" s="118"/>
      <c r="B406" s="118"/>
      <c r="C406" s="118" t="s">
        <v>289</v>
      </c>
      <c r="D406" s="118"/>
      <c r="E406" s="49" t="s">
        <v>290</v>
      </c>
      <c r="F406" s="50">
        <v>104522.61</v>
      </c>
    </row>
    <row r="407" spans="1:6" ht="27.2" x14ac:dyDescent="0.25">
      <c r="A407" s="118"/>
      <c r="B407" s="118"/>
      <c r="C407" s="118"/>
      <c r="D407" s="118" t="s">
        <v>211</v>
      </c>
      <c r="E407" s="49" t="s">
        <v>212</v>
      </c>
      <c r="F407" s="50">
        <v>104522.61</v>
      </c>
    </row>
    <row r="408" spans="1:6" ht="27.2" x14ac:dyDescent="0.25">
      <c r="A408" s="118"/>
      <c r="B408" s="118"/>
      <c r="C408" s="118" t="s">
        <v>648</v>
      </c>
      <c r="D408" s="118"/>
      <c r="E408" s="49" t="s">
        <v>649</v>
      </c>
      <c r="F408" s="50">
        <v>576</v>
      </c>
    </row>
    <row r="409" spans="1:6" ht="27.2" x14ac:dyDescent="0.25">
      <c r="A409" s="118"/>
      <c r="B409" s="118"/>
      <c r="C409" s="118" t="s">
        <v>683</v>
      </c>
      <c r="D409" s="118"/>
      <c r="E409" s="49" t="s">
        <v>684</v>
      </c>
      <c r="F409" s="50">
        <v>576</v>
      </c>
    </row>
    <row r="410" spans="1:6" ht="27.2" x14ac:dyDescent="0.25">
      <c r="A410" s="118"/>
      <c r="B410" s="118"/>
      <c r="C410" s="118" t="s">
        <v>685</v>
      </c>
      <c r="D410" s="118"/>
      <c r="E410" s="49" t="s">
        <v>686</v>
      </c>
      <c r="F410" s="50">
        <v>576</v>
      </c>
    </row>
    <row r="411" spans="1:6" x14ac:dyDescent="0.25">
      <c r="A411" s="118"/>
      <c r="B411" s="118"/>
      <c r="C411" s="118" t="s">
        <v>689</v>
      </c>
      <c r="D411" s="118"/>
      <c r="E411" s="49" t="s">
        <v>690</v>
      </c>
      <c r="F411" s="50">
        <v>576</v>
      </c>
    </row>
    <row r="412" spans="1:6" ht="27.2" x14ac:dyDescent="0.25">
      <c r="A412" s="118"/>
      <c r="B412" s="118"/>
      <c r="C412" s="118"/>
      <c r="D412" s="118" t="s">
        <v>211</v>
      </c>
      <c r="E412" s="49" t="s">
        <v>212</v>
      </c>
      <c r="F412" s="50">
        <v>576</v>
      </c>
    </row>
    <row r="413" spans="1:6" ht="38.75" x14ac:dyDescent="0.25">
      <c r="A413" s="36" t="s">
        <v>878</v>
      </c>
      <c r="B413" s="36"/>
      <c r="C413" s="36"/>
      <c r="D413" s="36"/>
      <c r="E413" s="48" t="s">
        <v>879</v>
      </c>
      <c r="F413" s="51">
        <v>486376.35</v>
      </c>
    </row>
    <row r="414" spans="1:6" x14ac:dyDescent="0.25">
      <c r="A414" s="118"/>
      <c r="B414" s="118" t="s">
        <v>868</v>
      </c>
      <c r="C414" s="118"/>
      <c r="D414" s="118"/>
      <c r="E414" s="49" t="s">
        <v>869</v>
      </c>
      <c r="F414" s="50">
        <v>147233.39000000001</v>
      </c>
    </row>
    <row r="415" spans="1:6" x14ac:dyDescent="0.25">
      <c r="A415" s="118"/>
      <c r="B415" s="118" t="s">
        <v>874</v>
      </c>
      <c r="C415" s="118"/>
      <c r="D415" s="118"/>
      <c r="E415" s="49" t="s">
        <v>875</v>
      </c>
      <c r="F415" s="50">
        <v>130671.67999999999</v>
      </c>
    </row>
    <row r="416" spans="1:6" ht="27.2" x14ac:dyDescent="0.25">
      <c r="A416" s="118"/>
      <c r="B416" s="118"/>
      <c r="C416" s="118" t="s">
        <v>308</v>
      </c>
      <c r="D416" s="118"/>
      <c r="E416" s="49" t="s">
        <v>309</v>
      </c>
      <c r="F416" s="50">
        <v>130671.67999999999</v>
      </c>
    </row>
    <row r="417" spans="1:6" x14ac:dyDescent="0.25">
      <c r="A417" s="118"/>
      <c r="B417" s="118"/>
      <c r="C417" s="118" t="s">
        <v>334</v>
      </c>
      <c r="D417" s="118"/>
      <c r="E417" s="49" t="s">
        <v>335</v>
      </c>
      <c r="F417" s="50">
        <v>130671.67999999999</v>
      </c>
    </row>
    <row r="418" spans="1:6" x14ac:dyDescent="0.25">
      <c r="A418" s="118"/>
      <c r="B418" s="118"/>
      <c r="C418" s="118" t="s">
        <v>336</v>
      </c>
      <c r="D418" s="118"/>
      <c r="E418" s="49" t="s">
        <v>337</v>
      </c>
      <c r="F418" s="50">
        <v>128123.05</v>
      </c>
    </row>
    <row r="419" spans="1:6" ht="27.2" x14ac:dyDescent="0.25">
      <c r="A419" s="118"/>
      <c r="B419" s="118"/>
      <c r="C419" s="118" t="s">
        <v>338</v>
      </c>
      <c r="D419" s="118"/>
      <c r="E419" s="49" t="s">
        <v>145</v>
      </c>
      <c r="F419" s="50">
        <v>127243.3</v>
      </c>
    </row>
    <row r="420" spans="1:6" ht="27.2" x14ac:dyDescent="0.25">
      <c r="A420" s="118"/>
      <c r="B420" s="118"/>
      <c r="C420" s="118"/>
      <c r="D420" s="118" t="s">
        <v>142</v>
      </c>
      <c r="E420" s="49" t="s">
        <v>143</v>
      </c>
      <c r="F420" s="50">
        <v>127243.3</v>
      </c>
    </row>
    <row r="421" spans="1:6" x14ac:dyDescent="0.25">
      <c r="A421" s="118"/>
      <c r="B421" s="118"/>
      <c r="C421" s="118" t="s">
        <v>339</v>
      </c>
      <c r="D421" s="118"/>
      <c r="E421" s="49" t="s">
        <v>199</v>
      </c>
      <c r="F421" s="50">
        <v>156</v>
      </c>
    </row>
    <row r="422" spans="1:6" ht="27.2" x14ac:dyDescent="0.25">
      <c r="A422" s="118"/>
      <c r="B422" s="118"/>
      <c r="C422" s="118"/>
      <c r="D422" s="118" t="s">
        <v>142</v>
      </c>
      <c r="E422" s="49" t="s">
        <v>143</v>
      </c>
      <c r="F422" s="50">
        <v>156</v>
      </c>
    </row>
    <row r="423" spans="1:6" ht="27.2" x14ac:dyDescent="0.25">
      <c r="A423" s="118"/>
      <c r="B423" s="118"/>
      <c r="C423" s="118" t="s">
        <v>340</v>
      </c>
      <c r="D423" s="118"/>
      <c r="E423" s="49" t="s">
        <v>998</v>
      </c>
      <c r="F423" s="50">
        <v>223.75</v>
      </c>
    </row>
    <row r="424" spans="1:6" ht="27.2" x14ac:dyDescent="0.25">
      <c r="A424" s="118"/>
      <c r="B424" s="118"/>
      <c r="C424" s="118"/>
      <c r="D424" s="118" t="s">
        <v>142</v>
      </c>
      <c r="E424" s="49" t="s">
        <v>143</v>
      </c>
      <c r="F424" s="50">
        <v>223.75</v>
      </c>
    </row>
    <row r="425" spans="1:6" ht="40.75" x14ac:dyDescent="0.25">
      <c r="A425" s="118"/>
      <c r="B425" s="118"/>
      <c r="C425" s="118" t="s">
        <v>341</v>
      </c>
      <c r="D425" s="118"/>
      <c r="E425" s="49" t="s">
        <v>342</v>
      </c>
      <c r="F425" s="50">
        <v>500</v>
      </c>
    </row>
    <row r="426" spans="1:6" ht="27.2" x14ac:dyDescent="0.25">
      <c r="A426" s="118"/>
      <c r="B426" s="118"/>
      <c r="C426" s="118"/>
      <c r="D426" s="118" t="s">
        <v>142</v>
      </c>
      <c r="E426" s="49" t="s">
        <v>143</v>
      </c>
      <c r="F426" s="50">
        <v>500</v>
      </c>
    </row>
    <row r="427" spans="1:6" ht="27.2" x14ac:dyDescent="0.25">
      <c r="A427" s="118"/>
      <c r="B427" s="118"/>
      <c r="C427" s="118" t="s">
        <v>343</v>
      </c>
      <c r="D427" s="118"/>
      <c r="E427" s="49" t="s">
        <v>327</v>
      </c>
      <c r="F427" s="50">
        <v>2548.63</v>
      </c>
    </row>
    <row r="428" spans="1:6" ht="27.2" x14ac:dyDescent="0.25">
      <c r="A428" s="118"/>
      <c r="B428" s="118"/>
      <c r="C428" s="118" t="s">
        <v>344</v>
      </c>
      <c r="D428" s="118"/>
      <c r="E428" s="49" t="s">
        <v>230</v>
      </c>
      <c r="F428" s="50">
        <v>1483.51</v>
      </c>
    </row>
    <row r="429" spans="1:6" ht="27.2" x14ac:dyDescent="0.25">
      <c r="A429" s="118"/>
      <c r="B429" s="118"/>
      <c r="C429" s="118"/>
      <c r="D429" s="118" t="s">
        <v>142</v>
      </c>
      <c r="E429" s="49" t="s">
        <v>143</v>
      </c>
      <c r="F429" s="50">
        <v>1483.51</v>
      </c>
    </row>
    <row r="430" spans="1:6" ht="27.2" x14ac:dyDescent="0.25">
      <c r="A430" s="118"/>
      <c r="B430" s="118"/>
      <c r="C430" s="118" t="s">
        <v>345</v>
      </c>
      <c r="D430" s="118"/>
      <c r="E430" s="49" t="s">
        <v>280</v>
      </c>
      <c r="F430" s="50">
        <v>1065.1199999999999</v>
      </c>
    </row>
    <row r="431" spans="1:6" ht="27.2" x14ac:dyDescent="0.25">
      <c r="A431" s="118"/>
      <c r="B431" s="118"/>
      <c r="C431" s="118"/>
      <c r="D431" s="118" t="s">
        <v>142</v>
      </c>
      <c r="E431" s="49" t="s">
        <v>143</v>
      </c>
      <c r="F431" s="50">
        <v>1065.1199999999999</v>
      </c>
    </row>
    <row r="432" spans="1:6" x14ac:dyDescent="0.25">
      <c r="A432" s="118"/>
      <c r="B432" s="118" t="s">
        <v>880</v>
      </c>
      <c r="C432" s="118"/>
      <c r="D432" s="118"/>
      <c r="E432" s="49" t="s">
        <v>881</v>
      </c>
      <c r="F432" s="50">
        <v>15274.51</v>
      </c>
    </row>
    <row r="433" spans="1:6" ht="27.2" x14ac:dyDescent="0.25">
      <c r="A433" s="118"/>
      <c r="B433" s="118"/>
      <c r="C433" s="118" t="s">
        <v>255</v>
      </c>
      <c r="D433" s="118"/>
      <c r="E433" s="49" t="s">
        <v>256</v>
      </c>
      <c r="F433" s="50">
        <v>15274.51</v>
      </c>
    </row>
    <row r="434" spans="1:6" x14ac:dyDescent="0.25">
      <c r="A434" s="118"/>
      <c r="B434" s="118"/>
      <c r="C434" s="118" t="s">
        <v>299</v>
      </c>
      <c r="D434" s="118"/>
      <c r="E434" s="49" t="s">
        <v>300</v>
      </c>
      <c r="F434" s="50">
        <v>15274.51</v>
      </c>
    </row>
    <row r="435" spans="1:6" ht="27.2" x14ac:dyDescent="0.25">
      <c r="A435" s="118"/>
      <c r="B435" s="118"/>
      <c r="C435" s="118" t="s">
        <v>301</v>
      </c>
      <c r="D435" s="118"/>
      <c r="E435" s="49" t="s">
        <v>302</v>
      </c>
      <c r="F435" s="50">
        <v>2500</v>
      </c>
    </row>
    <row r="436" spans="1:6" ht="27.2" x14ac:dyDescent="0.25">
      <c r="A436" s="118"/>
      <c r="B436" s="118"/>
      <c r="C436" s="118" t="s">
        <v>303</v>
      </c>
      <c r="D436" s="118"/>
      <c r="E436" s="49" t="s">
        <v>304</v>
      </c>
      <c r="F436" s="50">
        <v>2500</v>
      </c>
    </row>
    <row r="437" spans="1:6" ht="27.2" x14ac:dyDescent="0.25">
      <c r="A437" s="118"/>
      <c r="B437" s="118"/>
      <c r="C437" s="118"/>
      <c r="D437" s="118" t="s">
        <v>142</v>
      </c>
      <c r="E437" s="49" t="s">
        <v>143</v>
      </c>
      <c r="F437" s="50">
        <v>2500</v>
      </c>
    </row>
    <row r="438" spans="1:6" ht="54.35" x14ac:dyDescent="0.25">
      <c r="A438" s="118"/>
      <c r="B438" s="118"/>
      <c r="C438" s="118" t="s">
        <v>305</v>
      </c>
      <c r="D438" s="118"/>
      <c r="E438" s="49" t="s">
        <v>306</v>
      </c>
      <c r="F438" s="50">
        <v>12774.51</v>
      </c>
    </row>
    <row r="439" spans="1:6" ht="27.2" x14ac:dyDescent="0.25">
      <c r="A439" s="118"/>
      <c r="B439" s="118"/>
      <c r="C439" s="118" t="s">
        <v>307</v>
      </c>
      <c r="D439" s="118"/>
      <c r="E439" s="49" t="s">
        <v>145</v>
      </c>
      <c r="F439" s="50">
        <v>12774.51</v>
      </c>
    </row>
    <row r="440" spans="1:6" ht="27.2" x14ac:dyDescent="0.25">
      <c r="A440" s="118"/>
      <c r="B440" s="118"/>
      <c r="C440" s="118"/>
      <c r="D440" s="118" t="s">
        <v>142</v>
      </c>
      <c r="E440" s="49" t="s">
        <v>143</v>
      </c>
      <c r="F440" s="50">
        <v>12774.51</v>
      </c>
    </row>
    <row r="441" spans="1:6" x14ac:dyDescent="0.25">
      <c r="A441" s="118"/>
      <c r="B441" s="118" t="s">
        <v>882</v>
      </c>
      <c r="C441" s="118"/>
      <c r="D441" s="118"/>
      <c r="E441" s="49" t="s">
        <v>883</v>
      </c>
      <c r="F441" s="50">
        <v>1287.2</v>
      </c>
    </row>
    <row r="442" spans="1:6" ht="27.2" x14ac:dyDescent="0.25">
      <c r="A442" s="118"/>
      <c r="B442" s="118"/>
      <c r="C442" s="118" t="s">
        <v>353</v>
      </c>
      <c r="D442" s="118"/>
      <c r="E442" s="49" t="s">
        <v>354</v>
      </c>
      <c r="F442" s="50">
        <v>1287.2</v>
      </c>
    </row>
    <row r="443" spans="1:6" x14ac:dyDescent="0.25">
      <c r="A443" s="118"/>
      <c r="B443" s="118"/>
      <c r="C443" s="118" t="s">
        <v>355</v>
      </c>
      <c r="D443" s="118"/>
      <c r="E443" s="49" t="s">
        <v>356</v>
      </c>
      <c r="F443" s="50">
        <v>1287.2</v>
      </c>
    </row>
    <row r="444" spans="1:6" ht="27.2" x14ac:dyDescent="0.25">
      <c r="A444" s="118"/>
      <c r="B444" s="118"/>
      <c r="C444" s="118" t="s">
        <v>365</v>
      </c>
      <c r="D444" s="118"/>
      <c r="E444" s="49" t="s">
        <v>366</v>
      </c>
      <c r="F444" s="50">
        <v>1287.2</v>
      </c>
    </row>
    <row r="445" spans="1:6" x14ac:dyDescent="0.25">
      <c r="A445" s="118"/>
      <c r="B445" s="118"/>
      <c r="C445" s="118" t="s">
        <v>367</v>
      </c>
      <c r="D445" s="118"/>
      <c r="E445" s="49" t="s">
        <v>368</v>
      </c>
      <c r="F445" s="50">
        <v>1287.2</v>
      </c>
    </row>
    <row r="446" spans="1:6" ht="27.2" x14ac:dyDescent="0.25">
      <c r="A446" s="118"/>
      <c r="B446" s="118"/>
      <c r="C446" s="118"/>
      <c r="D446" s="118" t="s">
        <v>142</v>
      </c>
      <c r="E446" s="49" t="s">
        <v>143</v>
      </c>
      <c r="F446" s="50">
        <v>1287.2</v>
      </c>
    </row>
    <row r="447" spans="1:6" x14ac:dyDescent="0.25">
      <c r="A447" s="118"/>
      <c r="B447" s="118" t="s">
        <v>820</v>
      </c>
      <c r="C447" s="118"/>
      <c r="D447" s="118"/>
      <c r="E447" s="49" t="s">
        <v>821</v>
      </c>
      <c r="F447" s="50">
        <v>250231.24</v>
      </c>
    </row>
    <row r="448" spans="1:6" x14ac:dyDescent="0.25">
      <c r="A448" s="118"/>
      <c r="B448" s="118" t="s">
        <v>822</v>
      </c>
      <c r="C448" s="118"/>
      <c r="D448" s="118"/>
      <c r="E448" s="49" t="s">
        <v>823</v>
      </c>
      <c r="F448" s="50">
        <v>242414.44</v>
      </c>
    </row>
    <row r="449" spans="1:6" ht="27.2" x14ac:dyDescent="0.25">
      <c r="A449" s="118"/>
      <c r="B449" s="118"/>
      <c r="C449" s="118" t="s">
        <v>308</v>
      </c>
      <c r="D449" s="118"/>
      <c r="E449" s="49" t="s">
        <v>309</v>
      </c>
      <c r="F449" s="50">
        <v>242414.44</v>
      </c>
    </row>
    <row r="450" spans="1:6" x14ac:dyDescent="0.25">
      <c r="A450" s="118"/>
      <c r="B450" s="118"/>
      <c r="C450" s="118" t="s">
        <v>310</v>
      </c>
      <c r="D450" s="118"/>
      <c r="E450" s="49" t="s">
        <v>311</v>
      </c>
      <c r="F450" s="50">
        <v>242414.44</v>
      </c>
    </row>
    <row r="451" spans="1:6" ht="27.2" x14ac:dyDescent="0.25">
      <c r="A451" s="118"/>
      <c r="B451" s="118"/>
      <c r="C451" s="118" t="s">
        <v>312</v>
      </c>
      <c r="D451" s="118"/>
      <c r="E451" s="49" t="s">
        <v>313</v>
      </c>
      <c r="F451" s="50">
        <v>16530.8</v>
      </c>
    </row>
    <row r="452" spans="1:6" x14ac:dyDescent="0.25">
      <c r="A452" s="118"/>
      <c r="B452" s="118"/>
      <c r="C452" s="118" t="s">
        <v>314</v>
      </c>
      <c r="D452" s="118"/>
      <c r="E452" s="49" t="s">
        <v>265</v>
      </c>
      <c r="F452" s="50">
        <v>16530.8</v>
      </c>
    </row>
    <row r="453" spans="1:6" ht="27.2" x14ac:dyDescent="0.25">
      <c r="A453" s="118"/>
      <c r="B453" s="118"/>
      <c r="C453" s="118"/>
      <c r="D453" s="118" t="s">
        <v>142</v>
      </c>
      <c r="E453" s="49" t="s">
        <v>143</v>
      </c>
      <c r="F453" s="50">
        <v>16530.8</v>
      </c>
    </row>
    <row r="454" spans="1:6" ht="27.2" x14ac:dyDescent="0.25">
      <c r="A454" s="118"/>
      <c r="B454" s="118"/>
      <c r="C454" s="118" t="s">
        <v>315</v>
      </c>
      <c r="D454" s="118"/>
      <c r="E454" s="49" t="s">
        <v>316</v>
      </c>
      <c r="F454" s="50">
        <v>7259.72</v>
      </c>
    </row>
    <row r="455" spans="1:6" ht="27.2" x14ac:dyDescent="0.25">
      <c r="A455" s="118"/>
      <c r="B455" s="118"/>
      <c r="C455" s="118" t="s">
        <v>317</v>
      </c>
      <c r="D455" s="118"/>
      <c r="E455" s="49" t="s">
        <v>145</v>
      </c>
      <c r="F455" s="50">
        <v>6559.92</v>
      </c>
    </row>
    <row r="456" spans="1:6" ht="27.2" x14ac:dyDescent="0.25">
      <c r="A456" s="118"/>
      <c r="B456" s="118"/>
      <c r="C456" s="118"/>
      <c r="D456" s="118" t="s">
        <v>142</v>
      </c>
      <c r="E456" s="49" t="s">
        <v>143</v>
      </c>
      <c r="F456" s="50">
        <v>6559.92</v>
      </c>
    </row>
    <row r="457" spans="1:6" ht="27.2" x14ac:dyDescent="0.25">
      <c r="A457" s="118"/>
      <c r="B457" s="118"/>
      <c r="C457" s="118" t="s">
        <v>318</v>
      </c>
      <c r="D457" s="118"/>
      <c r="E457" s="49" t="s">
        <v>319</v>
      </c>
      <c r="F457" s="50">
        <v>699.8</v>
      </c>
    </row>
    <row r="458" spans="1:6" ht="27.2" x14ac:dyDescent="0.25">
      <c r="A458" s="118"/>
      <c r="B458" s="118"/>
      <c r="C458" s="118"/>
      <c r="D458" s="118" t="s">
        <v>142</v>
      </c>
      <c r="E458" s="49" t="s">
        <v>143</v>
      </c>
      <c r="F458" s="50">
        <v>699.8</v>
      </c>
    </row>
    <row r="459" spans="1:6" ht="27.2" x14ac:dyDescent="0.25">
      <c r="A459" s="118"/>
      <c r="B459" s="118"/>
      <c r="C459" s="118" t="s">
        <v>320</v>
      </c>
      <c r="D459" s="118"/>
      <c r="E459" s="49" t="s">
        <v>321</v>
      </c>
      <c r="F459" s="50">
        <v>50256.12</v>
      </c>
    </row>
    <row r="460" spans="1:6" ht="27.2" x14ac:dyDescent="0.25">
      <c r="A460" s="118"/>
      <c r="B460" s="118"/>
      <c r="C460" s="118" t="s">
        <v>322</v>
      </c>
      <c r="D460" s="118"/>
      <c r="E460" s="49" t="s">
        <v>145</v>
      </c>
      <c r="F460" s="50">
        <v>50256.12</v>
      </c>
    </row>
    <row r="461" spans="1:6" ht="27.2" x14ac:dyDescent="0.25">
      <c r="A461" s="118"/>
      <c r="B461" s="118"/>
      <c r="C461" s="118"/>
      <c r="D461" s="118" t="s">
        <v>142</v>
      </c>
      <c r="E461" s="49" t="s">
        <v>143</v>
      </c>
      <c r="F461" s="50">
        <v>50256.12</v>
      </c>
    </row>
    <row r="462" spans="1:6" ht="27.2" x14ac:dyDescent="0.25">
      <c r="A462" s="118"/>
      <c r="B462" s="118"/>
      <c r="C462" s="118" t="s">
        <v>323</v>
      </c>
      <c r="D462" s="118"/>
      <c r="E462" s="49" t="s">
        <v>324</v>
      </c>
      <c r="F462" s="50">
        <v>158728.97</v>
      </c>
    </row>
    <row r="463" spans="1:6" ht="27.2" x14ac:dyDescent="0.25">
      <c r="A463" s="118"/>
      <c r="B463" s="118"/>
      <c r="C463" s="118" t="s">
        <v>325</v>
      </c>
      <c r="D463" s="118"/>
      <c r="E463" s="49" t="s">
        <v>145</v>
      </c>
      <c r="F463" s="50">
        <v>158728.97</v>
      </c>
    </row>
    <row r="464" spans="1:6" ht="27.2" x14ac:dyDescent="0.25">
      <c r="A464" s="118"/>
      <c r="B464" s="118"/>
      <c r="C464" s="118"/>
      <c r="D464" s="118" t="s">
        <v>142</v>
      </c>
      <c r="E464" s="49" t="s">
        <v>143</v>
      </c>
      <c r="F464" s="50">
        <v>158728.97</v>
      </c>
    </row>
    <row r="465" spans="1:6" ht="27.2" x14ac:dyDescent="0.25">
      <c r="A465" s="118"/>
      <c r="B465" s="118"/>
      <c r="C465" s="118" t="s">
        <v>326</v>
      </c>
      <c r="D465" s="118"/>
      <c r="E465" s="49" t="s">
        <v>996</v>
      </c>
      <c r="F465" s="50">
        <v>9638.83</v>
      </c>
    </row>
    <row r="466" spans="1:6" ht="27.2" x14ac:dyDescent="0.25">
      <c r="A466" s="118"/>
      <c r="B466" s="118"/>
      <c r="C466" s="118" t="s">
        <v>328</v>
      </c>
      <c r="D466" s="118"/>
      <c r="E466" s="49" t="s">
        <v>232</v>
      </c>
      <c r="F466" s="50">
        <v>3069.94</v>
      </c>
    </row>
    <row r="467" spans="1:6" ht="27.2" x14ac:dyDescent="0.25">
      <c r="A467" s="118"/>
      <c r="B467" s="118"/>
      <c r="C467" s="118"/>
      <c r="D467" s="118" t="s">
        <v>142</v>
      </c>
      <c r="E467" s="49" t="s">
        <v>143</v>
      </c>
      <c r="F467" s="50">
        <v>3069.94</v>
      </c>
    </row>
    <row r="468" spans="1:6" ht="27.2" x14ac:dyDescent="0.25">
      <c r="A468" s="118"/>
      <c r="B468" s="118"/>
      <c r="C468" s="118" t="s">
        <v>329</v>
      </c>
      <c r="D468" s="118"/>
      <c r="E468" s="49" t="s">
        <v>280</v>
      </c>
      <c r="F468" s="50">
        <v>6568.89</v>
      </c>
    </row>
    <row r="469" spans="1:6" ht="27.2" x14ac:dyDescent="0.25">
      <c r="A469" s="118"/>
      <c r="B469" s="118"/>
      <c r="C469" s="118"/>
      <c r="D469" s="118" t="s">
        <v>142</v>
      </c>
      <c r="E469" s="49" t="s">
        <v>143</v>
      </c>
      <c r="F469" s="50">
        <v>6568.89</v>
      </c>
    </row>
    <row r="470" spans="1:6" x14ac:dyDescent="0.25">
      <c r="A470" s="118"/>
      <c r="B470" s="118" t="s">
        <v>824</v>
      </c>
      <c r="C470" s="118"/>
      <c r="D470" s="118"/>
      <c r="E470" s="49" t="s">
        <v>825</v>
      </c>
      <c r="F470" s="50">
        <v>7816.8</v>
      </c>
    </row>
    <row r="471" spans="1:6" ht="27.2" x14ac:dyDescent="0.25">
      <c r="A471" s="118"/>
      <c r="B471" s="118"/>
      <c r="C471" s="118" t="s">
        <v>308</v>
      </c>
      <c r="D471" s="118"/>
      <c r="E471" s="49" t="s">
        <v>309</v>
      </c>
      <c r="F471" s="50">
        <v>7816.8</v>
      </c>
    </row>
    <row r="472" spans="1:6" x14ac:dyDescent="0.25">
      <c r="A472" s="118"/>
      <c r="B472" s="118"/>
      <c r="C472" s="118" t="s">
        <v>349</v>
      </c>
      <c r="D472" s="118"/>
      <c r="E472" s="49" t="s">
        <v>350</v>
      </c>
      <c r="F472" s="50">
        <v>7816.8</v>
      </c>
    </row>
    <row r="473" spans="1:6" ht="27.2" x14ac:dyDescent="0.25">
      <c r="A473" s="118"/>
      <c r="B473" s="118"/>
      <c r="C473" s="118" t="s">
        <v>351</v>
      </c>
      <c r="D473" s="118"/>
      <c r="E473" s="49" t="s">
        <v>246</v>
      </c>
      <c r="F473" s="50">
        <v>7816.8</v>
      </c>
    </row>
    <row r="474" spans="1:6" x14ac:dyDescent="0.25">
      <c r="A474" s="118"/>
      <c r="B474" s="118"/>
      <c r="C474" s="118" t="s">
        <v>352</v>
      </c>
      <c r="D474" s="118"/>
      <c r="E474" s="49" t="s">
        <v>248</v>
      </c>
      <c r="F474" s="50">
        <v>7816.8</v>
      </c>
    </row>
    <row r="475" spans="1:6" ht="40.75" x14ac:dyDescent="0.25">
      <c r="A475" s="118"/>
      <c r="B475" s="118"/>
      <c r="C475" s="118"/>
      <c r="D475" s="118" t="s">
        <v>249</v>
      </c>
      <c r="E475" s="49" t="s">
        <v>250</v>
      </c>
      <c r="F475" s="50">
        <v>7541.67</v>
      </c>
    </row>
    <row r="476" spans="1:6" ht="27.2" x14ac:dyDescent="0.25">
      <c r="A476" s="118"/>
      <c r="B476" s="118"/>
      <c r="C476" s="118"/>
      <c r="D476" s="118" t="s">
        <v>211</v>
      </c>
      <c r="E476" s="49" t="s">
        <v>212</v>
      </c>
      <c r="F476" s="50">
        <v>275.13</v>
      </c>
    </row>
    <row r="477" spans="1:6" x14ac:dyDescent="0.25">
      <c r="A477" s="118"/>
      <c r="B477" s="118" t="s">
        <v>826</v>
      </c>
      <c r="C477" s="118"/>
      <c r="D477" s="118"/>
      <c r="E477" s="49" t="s">
        <v>827</v>
      </c>
      <c r="F477" s="50">
        <v>1100</v>
      </c>
    </row>
    <row r="478" spans="1:6" x14ac:dyDescent="0.25">
      <c r="A478" s="118"/>
      <c r="B478" s="118" t="s">
        <v>884</v>
      </c>
      <c r="C478" s="118"/>
      <c r="D478" s="118"/>
      <c r="E478" s="49" t="s">
        <v>885</v>
      </c>
      <c r="F478" s="50">
        <v>1100</v>
      </c>
    </row>
    <row r="479" spans="1:6" ht="27.2" x14ac:dyDescent="0.25">
      <c r="A479" s="118"/>
      <c r="B479" s="118"/>
      <c r="C479" s="118" t="s">
        <v>308</v>
      </c>
      <c r="D479" s="118"/>
      <c r="E479" s="49" t="s">
        <v>309</v>
      </c>
      <c r="F479" s="50">
        <v>1100</v>
      </c>
    </row>
    <row r="480" spans="1:6" x14ac:dyDescent="0.25">
      <c r="A480" s="118"/>
      <c r="B480" s="118"/>
      <c r="C480" s="118" t="s">
        <v>334</v>
      </c>
      <c r="D480" s="118"/>
      <c r="E480" s="49" t="s">
        <v>335</v>
      </c>
      <c r="F480" s="50">
        <v>1100</v>
      </c>
    </row>
    <row r="481" spans="1:6" x14ac:dyDescent="0.25">
      <c r="A481" s="118"/>
      <c r="B481" s="118"/>
      <c r="C481" s="118" t="s">
        <v>346</v>
      </c>
      <c r="D481" s="118"/>
      <c r="E481" s="49" t="s">
        <v>347</v>
      </c>
      <c r="F481" s="50">
        <v>1100</v>
      </c>
    </row>
    <row r="482" spans="1:6" ht="54.35" x14ac:dyDescent="0.25">
      <c r="A482" s="118"/>
      <c r="B482" s="118"/>
      <c r="C482" s="118" t="s">
        <v>348</v>
      </c>
      <c r="D482" s="118"/>
      <c r="E482" s="52" t="s">
        <v>206</v>
      </c>
      <c r="F482" s="50">
        <v>1100</v>
      </c>
    </row>
    <row r="483" spans="1:6" ht="27.2" x14ac:dyDescent="0.25">
      <c r="A483" s="118"/>
      <c r="B483" s="118"/>
      <c r="C483" s="118"/>
      <c r="D483" s="118" t="s">
        <v>142</v>
      </c>
      <c r="E483" s="49" t="s">
        <v>143</v>
      </c>
      <c r="F483" s="50">
        <v>1100</v>
      </c>
    </row>
    <row r="484" spans="1:6" x14ac:dyDescent="0.25">
      <c r="A484" s="118"/>
      <c r="B484" s="118" t="s">
        <v>830</v>
      </c>
      <c r="C484" s="118"/>
      <c r="D484" s="118"/>
      <c r="E484" s="49" t="s">
        <v>831</v>
      </c>
      <c r="F484" s="50">
        <v>87811.72</v>
      </c>
    </row>
    <row r="485" spans="1:6" x14ac:dyDescent="0.25">
      <c r="A485" s="118"/>
      <c r="B485" s="118" t="s">
        <v>832</v>
      </c>
      <c r="C485" s="118"/>
      <c r="D485" s="118"/>
      <c r="E485" s="49" t="s">
        <v>833</v>
      </c>
      <c r="F485" s="50">
        <v>80327.19</v>
      </c>
    </row>
    <row r="486" spans="1:6" ht="27.2" x14ac:dyDescent="0.25">
      <c r="A486" s="118"/>
      <c r="B486" s="118"/>
      <c r="C486" s="118" t="s">
        <v>255</v>
      </c>
      <c r="D486" s="118"/>
      <c r="E486" s="49" t="s">
        <v>256</v>
      </c>
      <c r="F486" s="50">
        <v>80327.19</v>
      </c>
    </row>
    <row r="487" spans="1:6" ht="27.2" x14ac:dyDescent="0.25">
      <c r="A487" s="118"/>
      <c r="B487" s="118"/>
      <c r="C487" s="118" t="s">
        <v>257</v>
      </c>
      <c r="D487" s="118"/>
      <c r="E487" s="49" t="s">
        <v>258</v>
      </c>
      <c r="F487" s="50">
        <v>80327.19</v>
      </c>
    </row>
    <row r="488" spans="1:6" x14ac:dyDescent="0.25">
      <c r="A488" s="118"/>
      <c r="B488" s="118"/>
      <c r="C488" s="118" t="s">
        <v>262</v>
      </c>
      <c r="D488" s="118"/>
      <c r="E488" s="49" t="s">
        <v>263</v>
      </c>
      <c r="F488" s="50">
        <v>12025.1</v>
      </c>
    </row>
    <row r="489" spans="1:6" x14ac:dyDescent="0.25">
      <c r="A489" s="118"/>
      <c r="B489" s="118"/>
      <c r="C489" s="118" t="s">
        <v>264</v>
      </c>
      <c r="D489" s="118"/>
      <c r="E489" s="49" t="s">
        <v>265</v>
      </c>
      <c r="F489" s="50">
        <v>9286.98</v>
      </c>
    </row>
    <row r="490" spans="1:6" ht="27.2" x14ac:dyDescent="0.25">
      <c r="A490" s="118"/>
      <c r="B490" s="118"/>
      <c r="C490" s="118"/>
      <c r="D490" s="118" t="s">
        <v>142</v>
      </c>
      <c r="E490" s="49" t="s">
        <v>143</v>
      </c>
      <c r="F490" s="50">
        <v>9286.98</v>
      </c>
    </row>
    <row r="491" spans="1:6" x14ac:dyDescent="0.25">
      <c r="A491" s="118"/>
      <c r="B491" s="118"/>
      <c r="C491" s="118" t="s">
        <v>266</v>
      </c>
      <c r="D491" s="118"/>
      <c r="E491" s="49" t="s">
        <v>267</v>
      </c>
      <c r="F491" s="50">
        <v>2738.12</v>
      </c>
    </row>
    <row r="492" spans="1:6" ht="27.2" x14ac:dyDescent="0.25">
      <c r="A492" s="118"/>
      <c r="B492" s="118"/>
      <c r="C492" s="118"/>
      <c r="D492" s="118" t="s">
        <v>142</v>
      </c>
      <c r="E492" s="49" t="s">
        <v>143</v>
      </c>
      <c r="F492" s="50">
        <v>2738.12</v>
      </c>
    </row>
    <row r="493" spans="1:6" ht="27.2" x14ac:dyDescent="0.25">
      <c r="A493" s="118"/>
      <c r="B493" s="118"/>
      <c r="C493" s="118" t="s">
        <v>268</v>
      </c>
      <c r="D493" s="118"/>
      <c r="E493" s="49" t="s">
        <v>269</v>
      </c>
      <c r="F493" s="50">
        <v>10939.66</v>
      </c>
    </row>
    <row r="494" spans="1:6" x14ac:dyDescent="0.25">
      <c r="A494" s="118"/>
      <c r="B494" s="118"/>
      <c r="C494" s="118" t="s">
        <v>270</v>
      </c>
      <c r="D494" s="118"/>
      <c r="E494" s="49" t="s">
        <v>271</v>
      </c>
      <c r="F494" s="50">
        <v>4986.93</v>
      </c>
    </row>
    <row r="495" spans="1:6" ht="27.2" x14ac:dyDescent="0.25">
      <c r="A495" s="118"/>
      <c r="B495" s="118"/>
      <c r="C495" s="118"/>
      <c r="D495" s="118" t="s">
        <v>142</v>
      </c>
      <c r="E495" s="49" t="s">
        <v>143</v>
      </c>
      <c r="F495" s="50">
        <v>4986.93</v>
      </c>
    </row>
    <row r="496" spans="1:6" ht="27.2" x14ac:dyDescent="0.25">
      <c r="A496" s="118"/>
      <c r="B496" s="118"/>
      <c r="C496" s="118" t="s">
        <v>272</v>
      </c>
      <c r="D496" s="118"/>
      <c r="E496" s="49" t="s">
        <v>273</v>
      </c>
      <c r="F496" s="50">
        <v>5952.73</v>
      </c>
    </row>
    <row r="497" spans="1:6" ht="27.2" x14ac:dyDescent="0.25">
      <c r="A497" s="118"/>
      <c r="B497" s="118"/>
      <c r="C497" s="118"/>
      <c r="D497" s="118" t="s">
        <v>142</v>
      </c>
      <c r="E497" s="49" t="s">
        <v>143</v>
      </c>
      <c r="F497" s="50">
        <v>5952.73</v>
      </c>
    </row>
    <row r="498" spans="1:6" ht="40.75" x14ac:dyDescent="0.25">
      <c r="A498" s="118"/>
      <c r="B498" s="118"/>
      <c r="C498" s="118" t="s">
        <v>274</v>
      </c>
      <c r="D498" s="118"/>
      <c r="E498" s="49" t="s">
        <v>275</v>
      </c>
      <c r="F498" s="50">
        <v>57362.43</v>
      </c>
    </row>
    <row r="499" spans="1:6" ht="27.2" x14ac:dyDescent="0.25">
      <c r="A499" s="118"/>
      <c r="B499" s="118"/>
      <c r="C499" s="118" t="s">
        <v>276</v>
      </c>
      <c r="D499" s="118"/>
      <c r="E499" s="49" t="s">
        <v>145</v>
      </c>
      <c r="F499" s="50">
        <v>51510.9</v>
      </c>
    </row>
    <row r="500" spans="1:6" ht="27.2" x14ac:dyDescent="0.25">
      <c r="A500" s="118"/>
      <c r="B500" s="118"/>
      <c r="C500" s="118"/>
      <c r="D500" s="118" t="s">
        <v>142</v>
      </c>
      <c r="E500" s="49" t="s">
        <v>143</v>
      </c>
      <c r="F500" s="50">
        <v>51510.9</v>
      </c>
    </row>
    <row r="501" spans="1:6" ht="27.2" x14ac:dyDescent="0.25">
      <c r="A501" s="118"/>
      <c r="B501" s="118"/>
      <c r="C501" s="118" t="s">
        <v>277</v>
      </c>
      <c r="D501" s="118"/>
      <c r="E501" s="49" t="s">
        <v>278</v>
      </c>
      <c r="F501" s="50">
        <v>2931</v>
      </c>
    </row>
    <row r="502" spans="1:6" ht="27.2" x14ac:dyDescent="0.25">
      <c r="A502" s="118"/>
      <c r="B502" s="118"/>
      <c r="C502" s="118"/>
      <c r="D502" s="118" t="s">
        <v>142</v>
      </c>
      <c r="E502" s="49" t="s">
        <v>143</v>
      </c>
      <c r="F502" s="50">
        <v>2931</v>
      </c>
    </row>
    <row r="503" spans="1:6" ht="27.2" x14ac:dyDescent="0.25">
      <c r="A503" s="118"/>
      <c r="B503" s="118"/>
      <c r="C503" s="118" t="s">
        <v>279</v>
      </c>
      <c r="D503" s="118"/>
      <c r="E503" s="49" t="s">
        <v>280</v>
      </c>
      <c r="F503" s="50">
        <v>2920.53</v>
      </c>
    </row>
    <row r="504" spans="1:6" ht="27.2" x14ac:dyDescent="0.25">
      <c r="A504" s="118"/>
      <c r="B504" s="118"/>
      <c r="C504" s="118"/>
      <c r="D504" s="118" t="s">
        <v>142</v>
      </c>
      <c r="E504" s="49" t="s">
        <v>143</v>
      </c>
      <c r="F504" s="50">
        <v>2920.53</v>
      </c>
    </row>
    <row r="505" spans="1:6" x14ac:dyDescent="0.25">
      <c r="A505" s="118"/>
      <c r="B505" s="118" t="s">
        <v>876</v>
      </c>
      <c r="C505" s="118"/>
      <c r="D505" s="118"/>
      <c r="E505" s="49" t="s">
        <v>877</v>
      </c>
      <c r="F505" s="50">
        <v>7484.53</v>
      </c>
    </row>
    <row r="506" spans="1:6" ht="27.2" x14ac:dyDescent="0.25">
      <c r="A506" s="118"/>
      <c r="B506" s="118"/>
      <c r="C506" s="118" t="s">
        <v>255</v>
      </c>
      <c r="D506" s="118"/>
      <c r="E506" s="49" t="s">
        <v>256</v>
      </c>
      <c r="F506" s="50">
        <v>7484.53</v>
      </c>
    </row>
    <row r="507" spans="1:6" ht="27.2" x14ac:dyDescent="0.25">
      <c r="A507" s="118"/>
      <c r="B507" s="118"/>
      <c r="C507" s="118" t="s">
        <v>257</v>
      </c>
      <c r="D507" s="118"/>
      <c r="E507" s="49" t="s">
        <v>258</v>
      </c>
      <c r="F507" s="50">
        <v>7484.53</v>
      </c>
    </row>
    <row r="508" spans="1:6" ht="27.2" x14ac:dyDescent="0.25">
      <c r="A508" s="118"/>
      <c r="B508" s="118"/>
      <c r="C508" s="118" t="s">
        <v>293</v>
      </c>
      <c r="D508" s="118"/>
      <c r="E508" s="49" t="s">
        <v>294</v>
      </c>
      <c r="F508" s="50">
        <v>7484.53</v>
      </c>
    </row>
    <row r="509" spans="1:6" x14ac:dyDescent="0.25">
      <c r="A509" s="118"/>
      <c r="B509" s="118"/>
      <c r="C509" s="118" t="s">
        <v>295</v>
      </c>
      <c r="D509" s="118"/>
      <c r="E509" s="49" t="s">
        <v>296</v>
      </c>
      <c r="F509" s="50">
        <v>3511.13</v>
      </c>
    </row>
    <row r="510" spans="1:6" x14ac:dyDescent="0.25">
      <c r="A510" s="118"/>
      <c r="B510" s="118"/>
      <c r="C510" s="118"/>
      <c r="D510" s="118" t="s">
        <v>219</v>
      </c>
      <c r="E510" s="49" t="s">
        <v>220</v>
      </c>
      <c r="F510" s="50">
        <v>3511.13</v>
      </c>
    </row>
    <row r="511" spans="1:6" x14ac:dyDescent="0.25">
      <c r="A511" s="118"/>
      <c r="B511" s="118"/>
      <c r="C511" s="118" t="s">
        <v>297</v>
      </c>
      <c r="D511" s="118"/>
      <c r="E511" s="49" t="s">
        <v>298</v>
      </c>
      <c r="F511" s="50">
        <v>3973.4</v>
      </c>
    </row>
    <row r="512" spans="1:6" x14ac:dyDescent="0.25">
      <c r="A512" s="118"/>
      <c r="B512" s="118"/>
      <c r="C512" s="118"/>
      <c r="D512" s="118" t="s">
        <v>219</v>
      </c>
      <c r="E512" s="49" t="s">
        <v>220</v>
      </c>
      <c r="F512" s="50">
        <v>3973.4</v>
      </c>
    </row>
    <row r="513" spans="1:6" ht="25.85" x14ac:dyDescent="0.25">
      <c r="A513" s="36" t="s">
        <v>886</v>
      </c>
      <c r="B513" s="36"/>
      <c r="C513" s="36"/>
      <c r="D513" s="36"/>
      <c r="E513" s="48" t="s">
        <v>887</v>
      </c>
      <c r="F513" s="51">
        <v>124213.46</v>
      </c>
    </row>
    <row r="514" spans="1:6" x14ac:dyDescent="0.25">
      <c r="A514" s="118"/>
      <c r="B514" s="118" t="s">
        <v>806</v>
      </c>
      <c r="C514" s="118"/>
      <c r="D514" s="118"/>
      <c r="E514" s="49" t="s">
        <v>807</v>
      </c>
      <c r="F514" s="50">
        <v>32119.14</v>
      </c>
    </row>
    <row r="515" spans="1:6" x14ac:dyDescent="0.25">
      <c r="A515" s="118"/>
      <c r="B515" s="118" t="s">
        <v>814</v>
      </c>
      <c r="C515" s="118"/>
      <c r="D515" s="118"/>
      <c r="E515" s="49" t="s">
        <v>815</v>
      </c>
      <c r="F515" s="50">
        <v>32119.14</v>
      </c>
    </row>
    <row r="516" spans="1:6" ht="27.2" x14ac:dyDescent="0.25">
      <c r="A516" s="118"/>
      <c r="B516" s="118"/>
      <c r="C516" s="118" t="s">
        <v>353</v>
      </c>
      <c r="D516" s="118"/>
      <c r="E516" s="49" t="s">
        <v>354</v>
      </c>
      <c r="F516" s="50">
        <v>28736.94</v>
      </c>
    </row>
    <row r="517" spans="1:6" x14ac:dyDescent="0.25">
      <c r="A517" s="118"/>
      <c r="B517" s="118"/>
      <c r="C517" s="118" t="s">
        <v>355</v>
      </c>
      <c r="D517" s="118"/>
      <c r="E517" s="49" t="s">
        <v>356</v>
      </c>
      <c r="F517" s="50">
        <v>150</v>
      </c>
    </row>
    <row r="518" spans="1:6" x14ac:dyDescent="0.25">
      <c r="A518" s="118"/>
      <c r="B518" s="118"/>
      <c r="C518" s="118" t="s">
        <v>357</v>
      </c>
      <c r="D518" s="118"/>
      <c r="E518" s="49" t="s">
        <v>358</v>
      </c>
      <c r="F518" s="50">
        <v>150</v>
      </c>
    </row>
    <row r="519" spans="1:6" ht="27.2" x14ac:dyDescent="0.25">
      <c r="A519" s="118"/>
      <c r="B519" s="118"/>
      <c r="C519" s="118" t="s">
        <v>359</v>
      </c>
      <c r="D519" s="118"/>
      <c r="E519" s="49" t="s">
        <v>360</v>
      </c>
      <c r="F519" s="50">
        <v>150</v>
      </c>
    </row>
    <row r="520" spans="1:6" ht="27.2" x14ac:dyDescent="0.25">
      <c r="A520" s="118"/>
      <c r="B520" s="118"/>
      <c r="C520" s="118"/>
      <c r="D520" s="118" t="s">
        <v>211</v>
      </c>
      <c r="E520" s="49" t="s">
        <v>212</v>
      </c>
      <c r="F520" s="50">
        <v>150</v>
      </c>
    </row>
    <row r="521" spans="1:6" x14ac:dyDescent="0.25">
      <c r="A521" s="118"/>
      <c r="B521" s="118"/>
      <c r="C521" s="118" t="s">
        <v>371</v>
      </c>
      <c r="D521" s="118"/>
      <c r="E521" s="49" t="s">
        <v>350</v>
      </c>
      <c r="F521" s="50">
        <v>28586.94</v>
      </c>
    </row>
    <row r="522" spans="1:6" ht="27.2" x14ac:dyDescent="0.25">
      <c r="A522" s="118"/>
      <c r="B522" s="118"/>
      <c r="C522" s="118" t="s">
        <v>372</v>
      </c>
      <c r="D522" s="118"/>
      <c r="E522" s="49" t="s">
        <v>373</v>
      </c>
      <c r="F522" s="50">
        <v>15095.45</v>
      </c>
    </row>
    <row r="523" spans="1:6" x14ac:dyDescent="0.25">
      <c r="A523" s="118"/>
      <c r="B523" s="118"/>
      <c r="C523" s="118" t="s">
        <v>374</v>
      </c>
      <c r="D523" s="118"/>
      <c r="E523" s="49" t="s">
        <v>248</v>
      </c>
      <c r="F523" s="50">
        <v>8758.5499999999993</v>
      </c>
    </row>
    <row r="524" spans="1:6" ht="40.75" x14ac:dyDescent="0.25">
      <c r="A524" s="118"/>
      <c r="B524" s="118"/>
      <c r="C524" s="118"/>
      <c r="D524" s="118" t="s">
        <v>249</v>
      </c>
      <c r="E524" s="49" t="s">
        <v>250</v>
      </c>
      <c r="F524" s="50">
        <v>8359.06</v>
      </c>
    </row>
    <row r="525" spans="1:6" ht="27.2" x14ac:dyDescent="0.25">
      <c r="A525" s="118"/>
      <c r="B525" s="118"/>
      <c r="C525" s="118"/>
      <c r="D525" s="118" t="s">
        <v>211</v>
      </c>
      <c r="E525" s="49" t="s">
        <v>212</v>
      </c>
      <c r="F525" s="50">
        <v>399.49</v>
      </c>
    </row>
    <row r="526" spans="1:6" ht="27.2" x14ac:dyDescent="0.25">
      <c r="A526" s="118"/>
      <c r="B526" s="118"/>
      <c r="C526" s="118" t="s">
        <v>376</v>
      </c>
      <c r="D526" s="118"/>
      <c r="E526" s="49" t="s">
        <v>377</v>
      </c>
      <c r="F526" s="50">
        <v>6336.9</v>
      </c>
    </row>
    <row r="527" spans="1:6" ht="40.75" x14ac:dyDescent="0.25">
      <c r="A527" s="118"/>
      <c r="B527" s="118"/>
      <c r="C527" s="118"/>
      <c r="D527" s="118" t="s">
        <v>249</v>
      </c>
      <c r="E527" s="49" t="s">
        <v>250</v>
      </c>
      <c r="F527" s="50">
        <v>6118.47</v>
      </c>
    </row>
    <row r="528" spans="1:6" ht="27.2" x14ac:dyDescent="0.25">
      <c r="A528" s="118"/>
      <c r="B528" s="118"/>
      <c r="C528" s="118"/>
      <c r="D528" s="118" t="s">
        <v>211</v>
      </c>
      <c r="E528" s="49" t="s">
        <v>212</v>
      </c>
      <c r="F528" s="50">
        <v>218.43</v>
      </c>
    </row>
    <row r="529" spans="1:6" ht="27.2" x14ac:dyDescent="0.25">
      <c r="A529" s="118"/>
      <c r="B529" s="118"/>
      <c r="C529" s="118" t="s">
        <v>378</v>
      </c>
      <c r="D529" s="118"/>
      <c r="E529" s="49" t="s">
        <v>379</v>
      </c>
      <c r="F529" s="50">
        <v>13491.49</v>
      </c>
    </row>
    <row r="530" spans="1:6" ht="27.2" x14ac:dyDescent="0.25">
      <c r="A530" s="118"/>
      <c r="B530" s="118"/>
      <c r="C530" s="118" t="s">
        <v>380</v>
      </c>
      <c r="D530" s="118"/>
      <c r="E530" s="49" t="s">
        <v>145</v>
      </c>
      <c r="F530" s="50">
        <v>13491.49</v>
      </c>
    </row>
    <row r="531" spans="1:6" ht="40.75" x14ac:dyDescent="0.25">
      <c r="A531" s="118"/>
      <c r="B531" s="118"/>
      <c r="C531" s="118"/>
      <c r="D531" s="118" t="s">
        <v>249</v>
      </c>
      <c r="E531" s="49" t="s">
        <v>250</v>
      </c>
      <c r="F531" s="50">
        <v>9902.39</v>
      </c>
    </row>
    <row r="532" spans="1:6" ht="27.2" x14ac:dyDescent="0.25">
      <c r="A532" s="118"/>
      <c r="B532" s="118"/>
      <c r="C532" s="118"/>
      <c r="D532" s="118" t="s">
        <v>211</v>
      </c>
      <c r="E532" s="49" t="s">
        <v>212</v>
      </c>
      <c r="F532" s="50">
        <v>3513.16</v>
      </c>
    </row>
    <row r="533" spans="1:6" x14ac:dyDescent="0.25">
      <c r="A533" s="118"/>
      <c r="B533" s="118"/>
      <c r="C533" s="118"/>
      <c r="D533" s="118" t="s">
        <v>150</v>
      </c>
      <c r="E533" s="49" t="s">
        <v>151</v>
      </c>
      <c r="F533" s="50">
        <v>75.94</v>
      </c>
    </row>
    <row r="534" spans="1:6" x14ac:dyDescent="0.25">
      <c r="A534" s="118"/>
      <c r="B534" s="118"/>
      <c r="C534" s="118" t="s">
        <v>766</v>
      </c>
      <c r="D534" s="118"/>
      <c r="E534" s="49" t="s">
        <v>767</v>
      </c>
      <c r="F534" s="50">
        <v>3382.2</v>
      </c>
    </row>
    <row r="535" spans="1:6" x14ac:dyDescent="0.25">
      <c r="A535" s="118"/>
      <c r="B535" s="118"/>
      <c r="C535" s="118" t="s">
        <v>792</v>
      </c>
      <c r="D535" s="118"/>
      <c r="E535" s="49" t="s">
        <v>793</v>
      </c>
      <c r="F535" s="50">
        <v>3382.2</v>
      </c>
    </row>
    <row r="536" spans="1:6" ht="40.75" x14ac:dyDescent="0.25">
      <c r="A536" s="118"/>
      <c r="B536" s="118"/>
      <c r="C536" s="118"/>
      <c r="D536" s="118" t="s">
        <v>249</v>
      </c>
      <c r="E536" s="49" t="s">
        <v>250</v>
      </c>
      <c r="F536" s="50">
        <v>3277.45</v>
      </c>
    </row>
    <row r="537" spans="1:6" ht="27.2" x14ac:dyDescent="0.25">
      <c r="A537" s="118"/>
      <c r="B537" s="118"/>
      <c r="C537" s="118"/>
      <c r="D537" s="118" t="s">
        <v>211</v>
      </c>
      <c r="E537" s="49" t="s">
        <v>212</v>
      </c>
      <c r="F537" s="50">
        <v>104.75</v>
      </c>
    </row>
    <row r="538" spans="1:6" x14ac:dyDescent="0.25">
      <c r="A538" s="118"/>
      <c r="B538" s="118" t="s">
        <v>868</v>
      </c>
      <c r="C538" s="118"/>
      <c r="D538" s="118"/>
      <c r="E538" s="49" t="s">
        <v>869</v>
      </c>
      <c r="F538" s="50">
        <v>67360.28</v>
      </c>
    </row>
    <row r="539" spans="1:6" x14ac:dyDescent="0.25">
      <c r="A539" s="118"/>
      <c r="B539" s="118" t="s">
        <v>872</v>
      </c>
      <c r="C539" s="118"/>
      <c r="D539" s="118"/>
      <c r="E539" s="49" t="s">
        <v>873</v>
      </c>
      <c r="F539" s="50">
        <v>51620.21</v>
      </c>
    </row>
    <row r="540" spans="1:6" ht="27.2" x14ac:dyDescent="0.25">
      <c r="A540" s="118"/>
      <c r="B540" s="118"/>
      <c r="C540" s="118" t="s">
        <v>134</v>
      </c>
      <c r="D540" s="118"/>
      <c r="E540" s="49" t="s">
        <v>135</v>
      </c>
      <c r="F540" s="50">
        <v>51620.21</v>
      </c>
    </row>
    <row r="541" spans="1:6" x14ac:dyDescent="0.25">
      <c r="A541" s="118"/>
      <c r="B541" s="118"/>
      <c r="C541" s="118" t="s">
        <v>213</v>
      </c>
      <c r="D541" s="118"/>
      <c r="E541" s="49" t="s">
        <v>214</v>
      </c>
      <c r="F541" s="50">
        <v>51620.21</v>
      </c>
    </row>
    <row r="542" spans="1:6" ht="27.2" x14ac:dyDescent="0.25">
      <c r="A542" s="118"/>
      <c r="B542" s="118"/>
      <c r="C542" s="118" t="s">
        <v>227</v>
      </c>
      <c r="D542" s="118"/>
      <c r="E542" s="49" t="s">
        <v>228</v>
      </c>
      <c r="F542" s="50">
        <v>51620.21</v>
      </c>
    </row>
    <row r="543" spans="1:6" ht="27.2" x14ac:dyDescent="0.25">
      <c r="A543" s="118"/>
      <c r="B543" s="118"/>
      <c r="C543" s="118" t="s">
        <v>231</v>
      </c>
      <c r="D543" s="118"/>
      <c r="E543" s="49" t="s">
        <v>232</v>
      </c>
      <c r="F543" s="50">
        <v>3520.21</v>
      </c>
    </row>
    <row r="544" spans="1:6" ht="27.2" x14ac:dyDescent="0.25">
      <c r="A544" s="118"/>
      <c r="B544" s="118"/>
      <c r="C544" s="118"/>
      <c r="D544" s="118" t="s">
        <v>211</v>
      </c>
      <c r="E544" s="49" t="s">
        <v>212</v>
      </c>
      <c r="F544" s="50">
        <v>3520.21</v>
      </c>
    </row>
    <row r="545" spans="1:6" x14ac:dyDescent="0.25">
      <c r="A545" s="118"/>
      <c r="B545" s="118"/>
      <c r="C545" s="118" t="s">
        <v>233</v>
      </c>
      <c r="D545" s="118"/>
      <c r="E545" s="49" t="s">
        <v>234</v>
      </c>
      <c r="F545" s="50">
        <v>48100</v>
      </c>
    </row>
    <row r="546" spans="1:6" ht="27.2" x14ac:dyDescent="0.25">
      <c r="A546" s="118"/>
      <c r="B546" s="118"/>
      <c r="C546" s="118"/>
      <c r="D546" s="118" t="s">
        <v>211</v>
      </c>
      <c r="E546" s="49" t="s">
        <v>212</v>
      </c>
      <c r="F546" s="50">
        <v>48100</v>
      </c>
    </row>
    <row r="547" spans="1:6" x14ac:dyDescent="0.25">
      <c r="A547" s="118"/>
      <c r="B547" s="118" t="s">
        <v>882</v>
      </c>
      <c r="C547" s="118"/>
      <c r="D547" s="118"/>
      <c r="E547" s="49" t="s">
        <v>883</v>
      </c>
      <c r="F547" s="50">
        <v>15740.07</v>
      </c>
    </row>
    <row r="548" spans="1:6" ht="27.2" x14ac:dyDescent="0.25">
      <c r="A548" s="118"/>
      <c r="B548" s="118"/>
      <c r="C548" s="118" t="s">
        <v>353</v>
      </c>
      <c r="D548" s="118"/>
      <c r="E548" s="49" t="s">
        <v>354</v>
      </c>
      <c r="F548" s="50">
        <v>15740.07</v>
      </c>
    </row>
    <row r="549" spans="1:6" x14ac:dyDescent="0.25">
      <c r="A549" s="118"/>
      <c r="B549" s="118"/>
      <c r="C549" s="118" t="s">
        <v>355</v>
      </c>
      <c r="D549" s="118"/>
      <c r="E549" s="49" t="s">
        <v>356</v>
      </c>
      <c r="F549" s="50">
        <v>14858.82</v>
      </c>
    </row>
    <row r="550" spans="1:6" ht="27.2" x14ac:dyDescent="0.25">
      <c r="A550" s="118"/>
      <c r="B550" s="118"/>
      <c r="C550" s="118" t="s">
        <v>365</v>
      </c>
      <c r="D550" s="118"/>
      <c r="E550" s="49" t="s">
        <v>366</v>
      </c>
      <c r="F550" s="50">
        <v>14858.82</v>
      </c>
    </row>
    <row r="551" spans="1:6" x14ac:dyDescent="0.25">
      <c r="A551" s="118"/>
      <c r="B551" s="118"/>
      <c r="C551" s="118" t="s">
        <v>369</v>
      </c>
      <c r="D551" s="118"/>
      <c r="E551" s="49" t="s">
        <v>370</v>
      </c>
      <c r="F551" s="50">
        <v>14858.82</v>
      </c>
    </row>
    <row r="552" spans="1:6" x14ac:dyDescent="0.25">
      <c r="A552" s="118"/>
      <c r="B552" s="118"/>
      <c r="C552" s="118"/>
      <c r="D552" s="118" t="s">
        <v>157</v>
      </c>
      <c r="E552" s="49" t="s">
        <v>158</v>
      </c>
      <c r="F552" s="50">
        <v>1322.87</v>
      </c>
    </row>
    <row r="553" spans="1:6" x14ac:dyDescent="0.25">
      <c r="A553" s="118"/>
      <c r="B553" s="118"/>
      <c r="C553" s="118"/>
      <c r="D553" s="118" t="s">
        <v>150</v>
      </c>
      <c r="E553" s="49" t="s">
        <v>151</v>
      </c>
      <c r="F553" s="50">
        <v>13535.95</v>
      </c>
    </row>
    <row r="554" spans="1:6" x14ac:dyDescent="0.25">
      <c r="A554" s="118"/>
      <c r="B554" s="118"/>
      <c r="C554" s="118" t="s">
        <v>371</v>
      </c>
      <c r="D554" s="118"/>
      <c r="E554" s="49" t="s">
        <v>350</v>
      </c>
      <c r="F554" s="50">
        <v>881.25</v>
      </c>
    </row>
    <row r="555" spans="1:6" ht="27.2" x14ac:dyDescent="0.25">
      <c r="A555" s="118"/>
      <c r="B555" s="118"/>
      <c r="C555" s="118" t="s">
        <v>372</v>
      </c>
      <c r="D555" s="118"/>
      <c r="E555" s="49" t="s">
        <v>373</v>
      </c>
      <c r="F555" s="50">
        <v>881.25</v>
      </c>
    </row>
    <row r="556" spans="1:6" x14ac:dyDescent="0.25">
      <c r="A556" s="118"/>
      <c r="B556" s="118"/>
      <c r="C556" s="118" t="s">
        <v>375</v>
      </c>
      <c r="D556" s="118"/>
      <c r="E556" s="49" t="s">
        <v>370</v>
      </c>
      <c r="F556" s="50">
        <v>881.25</v>
      </c>
    </row>
    <row r="557" spans="1:6" ht="40.75" x14ac:dyDescent="0.25">
      <c r="A557" s="118"/>
      <c r="B557" s="118"/>
      <c r="C557" s="118"/>
      <c r="D557" s="118" t="s">
        <v>249</v>
      </c>
      <c r="E557" s="49" t="s">
        <v>250</v>
      </c>
      <c r="F557" s="50">
        <v>861.25</v>
      </c>
    </row>
    <row r="558" spans="1:6" ht="27.2" x14ac:dyDescent="0.25">
      <c r="A558" s="118"/>
      <c r="B558" s="118"/>
      <c r="C558" s="118"/>
      <c r="D558" s="118" t="s">
        <v>211</v>
      </c>
      <c r="E558" s="49" t="s">
        <v>212</v>
      </c>
      <c r="F558" s="50">
        <v>20</v>
      </c>
    </row>
    <row r="559" spans="1:6" x14ac:dyDescent="0.25">
      <c r="A559" s="118"/>
      <c r="B559" s="118" t="s">
        <v>820</v>
      </c>
      <c r="C559" s="118"/>
      <c r="D559" s="118"/>
      <c r="E559" s="49" t="s">
        <v>821</v>
      </c>
      <c r="F559" s="50">
        <v>11625.29</v>
      </c>
    </row>
    <row r="560" spans="1:6" x14ac:dyDescent="0.25">
      <c r="A560" s="118"/>
      <c r="B560" s="118" t="s">
        <v>822</v>
      </c>
      <c r="C560" s="118"/>
      <c r="D560" s="118"/>
      <c r="E560" s="49" t="s">
        <v>823</v>
      </c>
      <c r="F560" s="50">
        <v>11625.29</v>
      </c>
    </row>
    <row r="561" spans="1:6" ht="27.2" x14ac:dyDescent="0.25">
      <c r="A561" s="118"/>
      <c r="B561" s="118"/>
      <c r="C561" s="118" t="s">
        <v>308</v>
      </c>
      <c r="D561" s="118"/>
      <c r="E561" s="49" t="s">
        <v>309</v>
      </c>
      <c r="F561" s="50">
        <v>11625.29</v>
      </c>
    </row>
    <row r="562" spans="1:6" x14ac:dyDescent="0.25">
      <c r="A562" s="118"/>
      <c r="B562" s="118"/>
      <c r="C562" s="118" t="s">
        <v>310</v>
      </c>
      <c r="D562" s="118"/>
      <c r="E562" s="49" t="s">
        <v>311</v>
      </c>
      <c r="F562" s="50">
        <v>11625.29</v>
      </c>
    </row>
    <row r="563" spans="1:6" ht="27.2" x14ac:dyDescent="0.25">
      <c r="A563" s="118"/>
      <c r="B563" s="118"/>
      <c r="C563" s="118" t="s">
        <v>326</v>
      </c>
      <c r="D563" s="118"/>
      <c r="E563" s="49" t="s">
        <v>996</v>
      </c>
      <c r="F563" s="50">
        <v>11625.29</v>
      </c>
    </row>
    <row r="564" spans="1:6" x14ac:dyDescent="0.25">
      <c r="A564" s="118"/>
      <c r="B564" s="118"/>
      <c r="C564" s="118" t="s">
        <v>330</v>
      </c>
      <c r="D564" s="118"/>
      <c r="E564" s="49" t="s">
        <v>234</v>
      </c>
      <c r="F564" s="50">
        <v>11625.29</v>
      </c>
    </row>
    <row r="565" spans="1:6" ht="27.2" x14ac:dyDescent="0.25">
      <c r="A565" s="118"/>
      <c r="B565" s="118"/>
      <c r="C565" s="118"/>
      <c r="D565" s="118" t="s">
        <v>211</v>
      </c>
      <c r="E565" s="49" t="s">
        <v>212</v>
      </c>
      <c r="F565" s="50">
        <v>11625.29</v>
      </c>
    </row>
    <row r="566" spans="1:6" x14ac:dyDescent="0.25">
      <c r="A566" s="118"/>
      <c r="B566" s="118" t="s">
        <v>830</v>
      </c>
      <c r="C566" s="118"/>
      <c r="D566" s="118"/>
      <c r="E566" s="49" t="s">
        <v>831</v>
      </c>
      <c r="F566" s="50">
        <v>13108.75</v>
      </c>
    </row>
    <row r="567" spans="1:6" x14ac:dyDescent="0.25">
      <c r="A567" s="118"/>
      <c r="B567" s="118" t="s">
        <v>876</v>
      </c>
      <c r="C567" s="118"/>
      <c r="D567" s="118"/>
      <c r="E567" s="49" t="s">
        <v>877</v>
      </c>
      <c r="F567" s="50">
        <v>13108.75</v>
      </c>
    </row>
    <row r="568" spans="1:6" ht="27.2" x14ac:dyDescent="0.25">
      <c r="A568" s="118"/>
      <c r="B568" s="118"/>
      <c r="C568" s="118" t="s">
        <v>134</v>
      </c>
      <c r="D568" s="118"/>
      <c r="E568" s="49" t="s">
        <v>135</v>
      </c>
      <c r="F568" s="50">
        <v>5833.3</v>
      </c>
    </row>
    <row r="569" spans="1:6" x14ac:dyDescent="0.25">
      <c r="A569" s="118"/>
      <c r="B569" s="118"/>
      <c r="C569" s="118" t="s">
        <v>213</v>
      </c>
      <c r="D569" s="118"/>
      <c r="E569" s="49" t="s">
        <v>214</v>
      </c>
      <c r="F569" s="50">
        <v>5833.3</v>
      </c>
    </row>
    <row r="570" spans="1:6" ht="40.75" x14ac:dyDescent="0.25">
      <c r="A570" s="118"/>
      <c r="B570" s="118"/>
      <c r="C570" s="118" t="s">
        <v>235</v>
      </c>
      <c r="D570" s="118"/>
      <c r="E570" s="49" t="s">
        <v>236</v>
      </c>
      <c r="F570" s="50">
        <v>5833.3</v>
      </c>
    </row>
    <row r="571" spans="1:6" ht="40.75" x14ac:dyDescent="0.25">
      <c r="A571" s="118"/>
      <c r="B571" s="118"/>
      <c r="C571" s="118" t="s">
        <v>237</v>
      </c>
      <c r="D571" s="118"/>
      <c r="E571" s="49" t="s">
        <v>238</v>
      </c>
      <c r="F571" s="50">
        <v>5833.3</v>
      </c>
    </row>
    <row r="572" spans="1:6" ht="27.2" x14ac:dyDescent="0.25">
      <c r="A572" s="118"/>
      <c r="B572" s="118"/>
      <c r="C572" s="118"/>
      <c r="D572" s="118" t="s">
        <v>211</v>
      </c>
      <c r="E572" s="49" t="s">
        <v>212</v>
      </c>
      <c r="F572" s="50">
        <v>5833.3</v>
      </c>
    </row>
    <row r="573" spans="1:6" ht="27.2" x14ac:dyDescent="0.25">
      <c r="A573" s="118"/>
      <c r="B573" s="118"/>
      <c r="C573" s="118" t="s">
        <v>255</v>
      </c>
      <c r="D573" s="118"/>
      <c r="E573" s="49" t="s">
        <v>256</v>
      </c>
      <c r="F573" s="50">
        <v>7275.45</v>
      </c>
    </row>
    <row r="574" spans="1:6" ht="27.2" x14ac:dyDescent="0.25">
      <c r="A574" s="118"/>
      <c r="B574" s="118"/>
      <c r="C574" s="118" t="s">
        <v>257</v>
      </c>
      <c r="D574" s="118"/>
      <c r="E574" s="49" t="s">
        <v>258</v>
      </c>
      <c r="F574" s="50">
        <v>7275.45</v>
      </c>
    </row>
    <row r="575" spans="1:6" ht="40.75" x14ac:dyDescent="0.25">
      <c r="A575" s="118"/>
      <c r="B575" s="118"/>
      <c r="C575" s="118" t="s">
        <v>281</v>
      </c>
      <c r="D575" s="118"/>
      <c r="E575" s="49" t="s">
        <v>282</v>
      </c>
      <c r="F575" s="50">
        <v>7275.45</v>
      </c>
    </row>
    <row r="576" spans="1:6" ht="27.2" x14ac:dyDescent="0.25">
      <c r="A576" s="118"/>
      <c r="B576" s="118"/>
      <c r="C576" s="118" t="s">
        <v>283</v>
      </c>
      <c r="D576" s="118"/>
      <c r="E576" s="49" t="s">
        <v>284</v>
      </c>
      <c r="F576" s="50">
        <v>7275.45</v>
      </c>
    </row>
    <row r="577" spans="1:6" ht="27.2" x14ac:dyDescent="0.25">
      <c r="A577" s="118"/>
      <c r="B577" s="118"/>
      <c r="C577" s="118"/>
      <c r="D577" s="118" t="s">
        <v>211</v>
      </c>
      <c r="E577" s="49" t="s">
        <v>212</v>
      </c>
      <c r="F577" s="50">
        <v>7275.45</v>
      </c>
    </row>
    <row r="578" spans="1:6" ht="25.85" x14ac:dyDescent="0.25">
      <c r="A578" s="36" t="s">
        <v>888</v>
      </c>
      <c r="B578" s="36"/>
      <c r="C578" s="36"/>
      <c r="D578" s="36"/>
      <c r="E578" s="48" t="s">
        <v>889</v>
      </c>
      <c r="F578" s="51">
        <v>3606377.47</v>
      </c>
    </row>
    <row r="579" spans="1:6" x14ac:dyDescent="0.25">
      <c r="A579" s="118"/>
      <c r="B579" s="118" t="s">
        <v>868</v>
      </c>
      <c r="C579" s="118"/>
      <c r="D579" s="118"/>
      <c r="E579" s="49" t="s">
        <v>869</v>
      </c>
      <c r="F579" s="50">
        <v>3553880.02</v>
      </c>
    </row>
    <row r="580" spans="1:6" x14ac:dyDescent="0.25">
      <c r="A580" s="118"/>
      <c r="B580" s="118" t="s">
        <v>870</v>
      </c>
      <c r="C580" s="118"/>
      <c r="D580" s="118"/>
      <c r="E580" s="49" t="s">
        <v>871</v>
      </c>
      <c r="F580" s="50">
        <v>1236791.8500000001</v>
      </c>
    </row>
    <row r="581" spans="1:6" ht="27.2" x14ac:dyDescent="0.25">
      <c r="A581" s="118"/>
      <c r="B581" s="118"/>
      <c r="C581" s="118" t="s">
        <v>134</v>
      </c>
      <c r="D581" s="118"/>
      <c r="E581" s="49" t="s">
        <v>135</v>
      </c>
      <c r="F581" s="50">
        <v>1236791.8500000001</v>
      </c>
    </row>
    <row r="582" spans="1:6" x14ac:dyDescent="0.25">
      <c r="A582" s="118"/>
      <c r="B582" s="118"/>
      <c r="C582" s="118" t="s">
        <v>136</v>
      </c>
      <c r="D582" s="118"/>
      <c r="E582" s="49" t="s">
        <v>137</v>
      </c>
      <c r="F582" s="50">
        <v>889073.13</v>
      </c>
    </row>
    <row r="583" spans="1:6" ht="27.2" x14ac:dyDescent="0.25">
      <c r="A583" s="118"/>
      <c r="B583" s="118"/>
      <c r="C583" s="118" t="s">
        <v>138</v>
      </c>
      <c r="D583" s="118"/>
      <c r="E583" s="49" t="s">
        <v>139</v>
      </c>
      <c r="F583" s="50">
        <v>867016.33</v>
      </c>
    </row>
    <row r="584" spans="1:6" ht="27.2" x14ac:dyDescent="0.25">
      <c r="A584" s="118"/>
      <c r="B584" s="118"/>
      <c r="C584" s="118" t="s">
        <v>140</v>
      </c>
      <c r="D584" s="118"/>
      <c r="E584" s="49" t="s">
        <v>141</v>
      </c>
      <c r="F584" s="50">
        <v>1899.67</v>
      </c>
    </row>
    <row r="585" spans="1:6" ht="27.2" x14ac:dyDescent="0.25">
      <c r="A585" s="118"/>
      <c r="B585" s="118"/>
      <c r="C585" s="118"/>
      <c r="D585" s="118" t="s">
        <v>142</v>
      </c>
      <c r="E585" s="49" t="s">
        <v>143</v>
      </c>
      <c r="F585" s="50">
        <v>1899.67</v>
      </c>
    </row>
    <row r="586" spans="1:6" ht="27.2" x14ac:dyDescent="0.25">
      <c r="A586" s="118"/>
      <c r="B586" s="118"/>
      <c r="C586" s="118" t="s">
        <v>144</v>
      </c>
      <c r="D586" s="118"/>
      <c r="E586" s="49" t="s">
        <v>145</v>
      </c>
      <c r="F586" s="50">
        <v>147016.35</v>
      </c>
    </row>
    <row r="587" spans="1:6" ht="27.2" x14ac:dyDescent="0.25">
      <c r="A587" s="118"/>
      <c r="B587" s="118"/>
      <c r="C587" s="118"/>
      <c r="D587" s="118" t="s">
        <v>142</v>
      </c>
      <c r="E587" s="49" t="s">
        <v>143</v>
      </c>
      <c r="F587" s="50">
        <v>147016.35</v>
      </c>
    </row>
    <row r="588" spans="1:6" ht="27.2" x14ac:dyDescent="0.25">
      <c r="A588" s="118"/>
      <c r="B588" s="118"/>
      <c r="C588" s="118" t="s">
        <v>146</v>
      </c>
      <c r="D588" s="118"/>
      <c r="E588" s="49" t="s">
        <v>147</v>
      </c>
      <c r="F588" s="50">
        <v>93.62</v>
      </c>
    </row>
    <row r="589" spans="1:6" ht="27.2" x14ac:dyDescent="0.25">
      <c r="A589" s="118"/>
      <c r="B589" s="118"/>
      <c r="C589" s="118"/>
      <c r="D589" s="118" t="s">
        <v>142</v>
      </c>
      <c r="E589" s="49" t="s">
        <v>143</v>
      </c>
      <c r="F589" s="50">
        <v>93.62</v>
      </c>
    </row>
    <row r="590" spans="1:6" ht="27.2" x14ac:dyDescent="0.25">
      <c r="A590" s="118"/>
      <c r="B590" s="118"/>
      <c r="C590" s="118" t="s">
        <v>148</v>
      </c>
      <c r="D590" s="118"/>
      <c r="E590" s="49" t="s">
        <v>149</v>
      </c>
      <c r="F590" s="50">
        <v>717406.69</v>
      </c>
    </row>
    <row r="591" spans="1:6" ht="27.2" x14ac:dyDescent="0.25">
      <c r="A591" s="118"/>
      <c r="B591" s="118"/>
      <c r="C591" s="118"/>
      <c r="D591" s="118" t="s">
        <v>142</v>
      </c>
      <c r="E591" s="49" t="s">
        <v>143</v>
      </c>
      <c r="F591" s="50">
        <v>714325.01</v>
      </c>
    </row>
    <row r="592" spans="1:6" x14ac:dyDescent="0.25">
      <c r="A592" s="118"/>
      <c r="B592" s="118"/>
      <c r="C592" s="118"/>
      <c r="D592" s="118" t="s">
        <v>150</v>
      </c>
      <c r="E592" s="49" t="s">
        <v>151</v>
      </c>
      <c r="F592" s="50">
        <v>3081.68</v>
      </c>
    </row>
    <row r="593" spans="1:6" ht="27.2" x14ac:dyDescent="0.25">
      <c r="A593" s="118"/>
      <c r="B593" s="118"/>
      <c r="C593" s="118" t="s">
        <v>152</v>
      </c>
      <c r="D593" s="118"/>
      <c r="E593" s="49" t="s">
        <v>153</v>
      </c>
      <c r="F593" s="50">
        <v>600</v>
      </c>
    </row>
    <row r="594" spans="1:6" ht="27.2" x14ac:dyDescent="0.25">
      <c r="A594" s="118"/>
      <c r="B594" s="118"/>
      <c r="C594" s="118"/>
      <c r="D594" s="118" t="s">
        <v>142</v>
      </c>
      <c r="E594" s="49" t="s">
        <v>143</v>
      </c>
      <c r="F594" s="50">
        <v>600</v>
      </c>
    </row>
    <row r="595" spans="1:6" ht="40.75" x14ac:dyDescent="0.25">
      <c r="A595" s="118"/>
      <c r="B595" s="118"/>
      <c r="C595" s="118" t="s">
        <v>154</v>
      </c>
      <c r="D595" s="118"/>
      <c r="E595" s="49" t="s">
        <v>155</v>
      </c>
      <c r="F595" s="50">
        <v>22056.799999999999</v>
      </c>
    </row>
    <row r="596" spans="1:6" ht="27.2" x14ac:dyDescent="0.25">
      <c r="A596" s="118"/>
      <c r="B596" s="118"/>
      <c r="C596" s="118" t="s">
        <v>156</v>
      </c>
      <c r="D596" s="118"/>
      <c r="E596" s="49" t="s">
        <v>149</v>
      </c>
      <c r="F596" s="50">
        <v>22056.799999999999</v>
      </c>
    </row>
    <row r="597" spans="1:6" ht="27.2" x14ac:dyDescent="0.25">
      <c r="A597" s="118"/>
      <c r="B597" s="118"/>
      <c r="C597" s="118"/>
      <c r="D597" s="118" t="s">
        <v>142</v>
      </c>
      <c r="E597" s="49" t="s">
        <v>143</v>
      </c>
      <c r="F597" s="50">
        <v>22056.799999999999</v>
      </c>
    </row>
    <row r="598" spans="1:6" ht="27.2" x14ac:dyDescent="0.25">
      <c r="A598" s="118"/>
      <c r="B598" s="118"/>
      <c r="C598" s="118" t="s">
        <v>159</v>
      </c>
      <c r="D598" s="118"/>
      <c r="E598" s="49" t="s">
        <v>160</v>
      </c>
      <c r="F598" s="50">
        <v>331509.86</v>
      </c>
    </row>
    <row r="599" spans="1:6" ht="27.2" x14ac:dyDescent="0.25">
      <c r="A599" s="118"/>
      <c r="B599" s="118"/>
      <c r="C599" s="118" t="s">
        <v>161</v>
      </c>
      <c r="D599" s="118"/>
      <c r="E599" s="49" t="s">
        <v>162</v>
      </c>
      <c r="F599" s="50">
        <v>331509.86</v>
      </c>
    </row>
    <row r="600" spans="1:6" ht="27.2" x14ac:dyDescent="0.25">
      <c r="A600" s="118"/>
      <c r="B600" s="118"/>
      <c r="C600" s="118" t="s">
        <v>166</v>
      </c>
      <c r="D600" s="118"/>
      <c r="E600" s="49" t="s">
        <v>145</v>
      </c>
      <c r="F600" s="50">
        <v>60633.82</v>
      </c>
    </row>
    <row r="601" spans="1:6" ht="27.2" x14ac:dyDescent="0.25">
      <c r="A601" s="118"/>
      <c r="B601" s="118"/>
      <c r="C601" s="118"/>
      <c r="D601" s="118" t="s">
        <v>142</v>
      </c>
      <c r="E601" s="49" t="s">
        <v>143</v>
      </c>
      <c r="F601" s="50">
        <v>60633.82</v>
      </c>
    </row>
    <row r="602" spans="1:6" ht="27.2" x14ac:dyDescent="0.25">
      <c r="A602" s="118"/>
      <c r="B602" s="118"/>
      <c r="C602" s="118" t="s">
        <v>180</v>
      </c>
      <c r="D602" s="118"/>
      <c r="E602" s="49" t="s">
        <v>149</v>
      </c>
      <c r="F602" s="50">
        <v>270876.03999999998</v>
      </c>
    </row>
    <row r="603" spans="1:6" ht="27.2" x14ac:dyDescent="0.25">
      <c r="A603" s="118"/>
      <c r="B603" s="118"/>
      <c r="C603" s="118"/>
      <c r="D603" s="118" t="s">
        <v>142</v>
      </c>
      <c r="E603" s="49" t="s">
        <v>143</v>
      </c>
      <c r="F603" s="50">
        <v>270876.03999999998</v>
      </c>
    </row>
    <row r="604" spans="1:6" x14ac:dyDescent="0.25">
      <c r="A604" s="118"/>
      <c r="B604" s="118"/>
      <c r="C604" s="118" t="s">
        <v>200</v>
      </c>
      <c r="D604" s="118"/>
      <c r="E604" s="49" t="s">
        <v>201</v>
      </c>
      <c r="F604" s="50">
        <v>14160.15</v>
      </c>
    </row>
    <row r="605" spans="1:6" ht="27.2" x14ac:dyDescent="0.25">
      <c r="A605" s="118"/>
      <c r="B605" s="118"/>
      <c r="C605" s="118" t="s">
        <v>202</v>
      </c>
      <c r="D605" s="118"/>
      <c r="E605" s="49" t="s">
        <v>203</v>
      </c>
      <c r="F605" s="50">
        <v>14160.15</v>
      </c>
    </row>
    <row r="606" spans="1:6" ht="27.2" x14ac:dyDescent="0.25">
      <c r="A606" s="118"/>
      <c r="B606" s="118"/>
      <c r="C606" s="118" t="s">
        <v>204</v>
      </c>
      <c r="D606" s="118"/>
      <c r="E606" s="49" t="s">
        <v>149</v>
      </c>
      <c r="F606" s="50">
        <v>13949.45</v>
      </c>
    </row>
    <row r="607" spans="1:6" ht="27.2" x14ac:dyDescent="0.25">
      <c r="A607" s="118"/>
      <c r="B607" s="118"/>
      <c r="C607" s="118"/>
      <c r="D607" s="118" t="s">
        <v>142</v>
      </c>
      <c r="E607" s="49" t="s">
        <v>143</v>
      </c>
      <c r="F607" s="50">
        <v>13949.45</v>
      </c>
    </row>
    <row r="608" spans="1:6" ht="54.35" x14ac:dyDescent="0.25">
      <c r="A608" s="118"/>
      <c r="B608" s="118"/>
      <c r="C608" s="118" t="s">
        <v>205</v>
      </c>
      <c r="D608" s="118"/>
      <c r="E608" s="52" t="s">
        <v>206</v>
      </c>
      <c r="F608" s="50">
        <v>210.7</v>
      </c>
    </row>
    <row r="609" spans="1:6" ht="27.2" x14ac:dyDescent="0.25">
      <c r="A609" s="118"/>
      <c r="B609" s="118"/>
      <c r="C609" s="118"/>
      <c r="D609" s="118" t="s">
        <v>142</v>
      </c>
      <c r="E609" s="49" t="s">
        <v>143</v>
      </c>
      <c r="F609" s="50">
        <v>210.7</v>
      </c>
    </row>
    <row r="610" spans="1:6" x14ac:dyDescent="0.25">
      <c r="A610" s="118"/>
      <c r="B610" s="118"/>
      <c r="C610" s="118" t="s">
        <v>213</v>
      </c>
      <c r="D610" s="118"/>
      <c r="E610" s="49" t="s">
        <v>214</v>
      </c>
      <c r="F610" s="50">
        <v>2048.71</v>
      </c>
    </row>
    <row r="611" spans="1:6" ht="27.2" x14ac:dyDescent="0.25">
      <c r="A611" s="118"/>
      <c r="B611" s="118"/>
      <c r="C611" s="118" t="s">
        <v>223</v>
      </c>
      <c r="D611" s="118"/>
      <c r="E611" s="49" t="s">
        <v>224</v>
      </c>
      <c r="F611" s="50">
        <v>2048.71</v>
      </c>
    </row>
    <row r="612" spans="1:6" x14ac:dyDescent="0.25">
      <c r="A612" s="118"/>
      <c r="B612" s="118"/>
      <c r="C612" s="118" t="s">
        <v>225</v>
      </c>
      <c r="D612" s="118"/>
      <c r="E612" s="49" t="s">
        <v>226</v>
      </c>
      <c r="F612" s="50">
        <v>2048.71</v>
      </c>
    </row>
    <row r="613" spans="1:6" ht="27.2" x14ac:dyDescent="0.25">
      <c r="A613" s="118"/>
      <c r="B613" s="118"/>
      <c r="C613" s="118"/>
      <c r="D613" s="118" t="s">
        <v>142</v>
      </c>
      <c r="E613" s="49" t="s">
        <v>143</v>
      </c>
      <c r="F613" s="50">
        <v>2048.71</v>
      </c>
    </row>
    <row r="614" spans="1:6" x14ac:dyDescent="0.25">
      <c r="A614" s="118"/>
      <c r="B614" s="118" t="s">
        <v>872</v>
      </c>
      <c r="C614" s="118"/>
      <c r="D614" s="118"/>
      <c r="E614" s="49" t="s">
        <v>873</v>
      </c>
      <c r="F614" s="50">
        <v>2132413.3199999998</v>
      </c>
    </row>
    <row r="615" spans="1:6" ht="27.2" x14ac:dyDescent="0.25">
      <c r="A615" s="118"/>
      <c r="B615" s="118"/>
      <c r="C615" s="118" t="s">
        <v>134</v>
      </c>
      <c r="D615" s="118"/>
      <c r="E615" s="49" t="s">
        <v>135</v>
      </c>
      <c r="F615" s="50">
        <v>2132413.3199999998</v>
      </c>
    </row>
    <row r="616" spans="1:6" ht="27.2" x14ac:dyDescent="0.25">
      <c r="A616" s="118"/>
      <c r="B616" s="118"/>
      <c r="C616" s="118" t="s">
        <v>159</v>
      </c>
      <c r="D616" s="118"/>
      <c r="E616" s="49" t="s">
        <v>160</v>
      </c>
      <c r="F616" s="50">
        <v>2086322.87</v>
      </c>
    </row>
    <row r="617" spans="1:6" ht="27.2" x14ac:dyDescent="0.25">
      <c r="A617" s="118"/>
      <c r="B617" s="118"/>
      <c r="C617" s="118" t="s">
        <v>161</v>
      </c>
      <c r="D617" s="118"/>
      <c r="E617" s="49" t="s">
        <v>162</v>
      </c>
      <c r="F617" s="50">
        <v>2081081.11</v>
      </c>
    </row>
    <row r="618" spans="1:6" ht="27.2" x14ac:dyDescent="0.25">
      <c r="A618" s="118"/>
      <c r="B618" s="118"/>
      <c r="C618" s="118" t="s">
        <v>163</v>
      </c>
      <c r="D618" s="118"/>
      <c r="E618" s="49" t="s">
        <v>141</v>
      </c>
      <c r="F618" s="50">
        <v>4295.58</v>
      </c>
    </row>
    <row r="619" spans="1:6" ht="27.2" x14ac:dyDescent="0.25">
      <c r="A619" s="118"/>
      <c r="B619" s="118"/>
      <c r="C619" s="118"/>
      <c r="D619" s="118" t="s">
        <v>142</v>
      </c>
      <c r="E619" s="49" t="s">
        <v>143</v>
      </c>
      <c r="F619" s="50">
        <v>4295.58</v>
      </c>
    </row>
    <row r="620" spans="1:6" ht="27.2" x14ac:dyDescent="0.25">
      <c r="A620" s="118"/>
      <c r="B620" s="118"/>
      <c r="C620" s="118" t="s">
        <v>164</v>
      </c>
      <c r="D620" s="118"/>
      <c r="E620" s="49" t="s">
        <v>165</v>
      </c>
      <c r="F620" s="50">
        <v>513.73</v>
      </c>
    </row>
    <row r="621" spans="1:6" ht="27.2" x14ac:dyDescent="0.25">
      <c r="A621" s="118"/>
      <c r="B621" s="118"/>
      <c r="C621" s="118"/>
      <c r="D621" s="118" t="s">
        <v>142</v>
      </c>
      <c r="E621" s="49" t="s">
        <v>143</v>
      </c>
      <c r="F621" s="50">
        <v>513.73</v>
      </c>
    </row>
    <row r="622" spans="1:6" ht="27.2" x14ac:dyDescent="0.25">
      <c r="A622" s="118"/>
      <c r="B622" s="118"/>
      <c r="C622" s="118" t="s">
        <v>166</v>
      </c>
      <c r="D622" s="118"/>
      <c r="E622" s="49" t="s">
        <v>145</v>
      </c>
      <c r="F622" s="50">
        <v>464326.6</v>
      </c>
    </row>
    <row r="623" spans="1:6" ht="27.2" x14ac:dyDescent="0.25">
      <c r="A623" s="118"/>
      <c r="B623" s="118"/>
      <c r="C623" s="118"/>
      <c r="D623" s="118" t="s">
        <v>142</v>
      </c>
      <c r="E623" s="49" t="s">
        <v>143</v>
      </c>
      <c r="F623" s="50">
        <v>464326.6</v>
      </c>
    </row>
    <row r="624" spans="1:6" ht="27.2" x14ac:dyDescent="0.25">
      <c r="A624" s="118"/>
      <c r="B624" s="118"/>
      <c r="C624" s="118" t="s">
        <v>167</v>
      </c>
      <c r="D624" s="118"/>
      <c r="E624" s="49" t="s">
        <v>168</v>
      </c>
      <c r="F624" s="50">
        <v>3167.31</v>
      </c>
    </row>
    <row r="625" spans="1:6" ht="27.2" x14ac:dyDescent="0.25">
      <c r="A625" s="118"/>
      <c r="B625" s="118"/>
      <c r="C625" s="118"/>
      <c r="D625" s="118" t="s">
        <v>142</v>
      </c>
      <c r="E625" s="49" t="s">
        <v>143</v>
      </c>
      <c r="F625" s="50">
        <v>3167.31</v>
      </c>
    </row>
    <row r="626" spans="1:6" ht="27.2" x14ac:dyDescent="0.25">
      <c r="A626" s="118"/>
      <c r="B626" s="118"/>
      <c r="C626" s="118" t="s">
        <v>169</v>
      </c>
      <c r="D626" s="118"/>
      <c r="E626" s="49" t="s">
        <v>147</v>
      </c>
      <c r="F626" s="50">
        <v>73.8</v>
      </c>
    </row>
    <row r="627" spans="1:6" ht="27.2" x14ac:dyDescent="0.25">
      <c r="A627" s="118"/>
      <c r="B627" s="118"/>
      <c r="C627" s="118"/>
      <c r="D627" s="118" t="s">
        <v>142</v>
      </c>
      <c r="E627" s="49" t="s">
        <v>143</v>
      </c>
      <c r="F627" s="50">
        <v>73.8</v>
      </c>
    </row>
    <row r="628" spans="1:6" x14ac:dyDescent="0.25">
      <c r="A628" s="118"/>
      <c r="B628" s="118"/>
      <c r="C628" s="118" t="s">
        <v>170</v>
      </c>
      <c r="D628" s="118"/>
      <c r="E628" s="49" t="s">
        <v>171</v>
      </c>
      <c r="F628" s="50">
        <v>1290.05</v>
      </c>
    </row>
    <row r="629" spans="1:6" ht="27.2" x14ac:dyDescent="0.25">
      <c r="A629" s="118"/>
      <c r="B629" s="118"/>
      <c r="C629" s="118"/>
      <c r="D629" s="118" t="s">
        <v>142</v>
      </c>
      <c r="E629" s="49" t="s">
        <v>143</v>
      </c>
      <c r="F629" s="50">
        <v>1290.05</v>
      </c>
    </row>
    <row r="630" spans="1:6" ht="40.75" x14ac:dyDescent="0.25">
      <c r="A630" s="118"/>
      <c r="B630" s="118"/>
      <c r="C630" s="118" t="s">
        <v>172</v>
      </c>
      <c r="D630" s="118"/>
      <c r="E630" s="49" t="s">
        <v>173</v>
      </c>
      <c r="F630" s="50">
        <v>285.01</v>
      </c>
    </row>
    <row r="631" spans="1:6" ht="27.2" x14ac:dyDescent="0.25">
      <c r="A631" s="118"/>
      <c r="B631" s="118"/>
      <c r="C631" s="118"/>
      <c r="D631" s="118" t="s">
        <v>142</v>
      </c>
      <c r="E631" s="49" t="s">
        <v>143</v>
      </c>
      <c r="F631" s="50">
        <v>285.01</v>
      </c>
    </row>
    <row r="632" spans="1:6" ht="27.2" x14ac:dyDescent="0.25">
      <c r="A632" s="118"/>
      <c r="B632" s="118"/>
      <c r="C632" s="118" t="s">
        <v>174</v>
      </c>
      <c r="D632" s="118"/>
      <c r="E632" s="49" t="s">
        <v>175</v>
      </c>
      <c r="F632" s="50">
        <v>2718.87</v>
      </c>
    </row>
    <row r="633" spans="1:6" ht="27.2" x14ac:dyDescent="0.25">
      <c r="A633" s="118"/>
      <c r="B633" s="118"/>
      <c r="C633" s="118"/>
      <c r="D633" s="118" t="s">
        <v>142</v>
      </c>
      <c r="E633" s="49" t="s">
        <v>143</v>
      </c>
      <c r="F633" s="50">
        <v>2718.87</v>
      </c>
    </row>
    <row r="634" spans="1:6" x14ac:dyDescent="0.25">
      <c r="A634" s="118"/>
      <c r="B634" s="118"/>
      <c r="C634" s="118" t="s">
        <v>176</v>
      </c>
      <c r="D634" s="118"/>
      <c r="E634" s="49" t="s">
        <v>177</v>
      </c>
      <c r="F634" s="50">
        <v>2079.0300000000002</v>
      </c>
    </row>
    <row r="635" spans="1:6" ht="27.2" x14ac:dyDescent="0.25">
      <c r="A635" s="118"/>
      <c r="B635" s="118"/>
      <c r="C635" s="118"/>
      <c r="D635" s="118" t="s">
        <v>142</v>
      </c>
      <c r="E635" s="49" t="s">
        <v>143</v>
      </c>
      <c r="F635" s="50">
        <v>2079.0300000000002</v>
      </c>
    </row>
    <row r="636" spans="1:6" ht="27.2" x14ac:dyDescent="0.25">
      <c r="A636" s="118"/>
      <c r="B636" s="118"/>
      <c r="C636" s="118" t="s">
        <v>178</v>
      </c>
      <c r="D636" s="118"/>
      <c r="E636" s="49" t="s">
        <v>179</v>
      </c>
      <c r="F636" s="50">
        <v>1374.58</v>
      </c>
    </row>
    <row r="637" spans="1:6" ht="27.2" x14ac:dyDescent="0.25">
      <c r="A637" s="118"/>
      <c r="B637" s="118"/>
      <c r="C637" s="118"/>
      <c r="D637" s="118" t="s">
        <v>142</v>
      </c>
      <c r="E637" s="49" t="s">
        <v>143</v>
      </c>
      <c r="F637" s="50">
        <v>1374.58</v>
      </c>
    </row>
    <row r="638" spans="1:6" ht="27.2" x14ac:dyDescent="0.25">
      <c r="A638" s="118"/>
      <c r="B638" s="118"/>
      <c r="C638" s="118" t="s">
        <v>180</v>
      </c>
      <c r="D638" s="118"/>
      <c r="E638" s="49" t="s">
        <v>149</v>
      </c>
      <c r="F638" s="50">
        <v>1373012.35</v>
      </c>
    </row>
    <row r="639" spans="1:6" ht="27.2" x14ac:dyDescent="0.25">
      <c r="A639" s="118"/>
      <c r="B639" s="118"/>
      <c r="C639" s="118"/>
      <c r="D639" s="118" t="s">
        <v>142</v>
      </c>
      <c r="E639" s="49" t="s">
        <v>143</v>
      </c>
      <c r="F639" s="50">
        <v>1373012.35</v>
      </c>
    </row>
    <row r="640" spans="1:6" ht="27.2" x14ac:dyDescent="0.25">
      <c r="A640" s="118"/>
      <c r="B640" s="118"/>
      <c r="C640" s="118" t="s">
        <v>181</v>
      </c>
      <c r="D640" s="118"/>
      <c r="E640" s="49" t="s">
        <v>153</v>
      </c>
      <c r="F640" s="50">
        <v>600</v>
      </c>
    </row>
    <row r="641" spans="1:6" ht="27.2" x14ac:dyDescent="0.25">
      <c r="A641" s="118"/>
      <c r="B641" s="118"/>
      <c r="C641" s="118"/>
      <c r="D641" s="118" t="s">
        <v>142</v>
      </c>
      <c r="E641" s="49" t="s">
        <v>143</v>
      </c>
      <c r="F641" s="50">
        <v>600</v>
      </c>
    </row>
    <row r="642" spans="1:6" ht="27.2" x14ac:dyDescent="0.25">
      <c r="A642" s="118"/>
      <c r="B642" s="118"/>
      <c r="C642" s="118" t="s">
        <v>182</v>
      </c>
      <c r="D642" s="118"/>
      <c r="E642" s="49" t="s">
        <v>183</v>
      </c>
      <c r="F642" s="50">
        <v>72667.899999999994</v>
      </c>
    </row>
    <row r="643" spans="1:6" ht="27.2" x14ac:dyDescent="0.25">
      <c r="A643" s="118"/>
      <c r="B643" s="118"/>
      <c r="C643" s="118"/>
      <c r="D643" s="118" t="s">
        <v>142</v>
      </c>
      <c r="E643" s="49" t="s">
        <v>143</v>
      </c>
      <c r="F643" s="50">
        <v>72667.899999999994</v>
      </c>
    </row>
    <row r="644" spans="1:6" ht="40.75" x14ac:dyDescent="0.25">
      <c r="A644" s="118"/>
      <c r="B644" s="118"/>
      <c r="C644" s="118" t="s">
        <v>184</v>
      </c>
      <c r="D644" s="118"/>
      <c r="E644" s="49" t="s">
        <v>185</v>
      </c>
      <c r="F644" s="50">
        <v>154676.29999999999</v>
      </c>
    </row>
    <row r="645" spans="1:6" ht="27.2" x14ac:dyDescent="0.25">
      <c r="A645" s="118"/>
      <c r="B645" s="118"/>
      <c r="C645" s="118"/>
      <c r="D645" s="118" t="s">
        <v>142</v>
      </c>
      <c r="E645" s="49" t="s">
        <v>143</v>
      </c>
      <c r="F645" s="50">
        <v>154676.29999999999</v>
      </c>
    </row>
    <row r="646" spans="1:6" ht="27.2" x14ac:dyDescent="0.25">
      <c r="A646" s="118"/>
      <c r="B646" s="118"/>
      <c r="C646" s="118" t="s">
        <v>186</v>
      </c>
      <c r="D646" s="118"/>
      <c r="E646" s="49" t="s">
        <v>187</v>
      </c>
      <c r="F646" s="50">
        <v>5241.76</v>
      </c>
    </row>
    <row r="647" spans="1:6" ht="40.75" x14ac:dyDescent="0.25">
      <c r="A647" s="118"/>
      <c r="B647" s="118"/>
      <c r="C647" s="118" t="s">
        <v>188</v>
      </c>
      <c r="D647" s="118"/>
      <c r="E647" s="49" t="s">
        <v>189</v>
      </c>
      <c r="F647" s="50">
        <v>5241.76</v>
      </c>
    </row>
    <row r="648" spans="1:6" ht="27.2" x14ac:dyDescent="0.25">
      <c r="A648" s="118"/>
      <c r="B648" s="118"/>
      <c r="C648" s="118"/>
      <c r="D648" s="118" t="s">
        <v>142</v>
      </c>
      <c r="E648" s="49" t="s">
        <v>143</v>
      </c>
      <c r="F648" s="50">
        <v>5241.76</v>
      </c>
    </row>
    <row r="649" spans="1:6" x14ac:dyDescent="0.25">
      <c r="A649" s="118"/>
      <c r="B649" s="118"/>
      <c r="C649" s="118" t="s">
        <v>200</v>
      </c>
      <c r="D649" s="118"/>
      <c r="E649" s="49" t="s">
        <v>201</v>
      </c>
      <c r="F649" s="50">
        <v>36113.449999999997</v>
      </c>
    </row>
    <row r="650" spans="1:6" ht="27.2" x14ac:dyDescent="0.25">
      <c r="A650" s="118"/>
      <c r="B650" s="118"/>
      <c r="C650" s="118" t="s">
        <v>202</v>
      </c>
      <c r="D650" s="118"/>
      <c r="E650" s="49" t="s">
        <v>203</v>
      </c>
      <c r="F650" s="50">
        <v>36113.449999999997</v>
      </c>
    </row>
    <row r="651" spans="1:6" ht="27.2" x14ac:dyDescent="0.25">
      <c r="A651" s="118"/>
      <c r="B651" s="118"/>
      <c r="C651" s="118" t="s">
        <v>204</v>
      </c>
      <c r="D651" s="118"/>
      <c r="E651" s="49" t="s">
        <v>149</v>
      </c>
      <c r="F651" s="50">
        <v>35658.15</v>
      </c>
    </row>
    <row r="652" spans="1:6" ht="27.2" x14ac:dyDescent="0.25">
      <c r="A652" s="118"/>
      <c r="B652" s="118"/>
      <c r="C652" s="118"/>
      <c r="D652" s="118" t="s">
        <v>142</v>
      </c>
      <c r="E652" s="49" t="s">
        <v>143</v>
      </c>
      <c r="F652" s="50">
        <v>35658.15</v>
      </c>
    </row>
    <row r="653" spans="1:6" ht="54.35" x14ac:dyDescent="0.25">
      <c r="A653" s="118"/>
      <c r="B653" s="118"/>
      <c r="C653" s="118" t="s">
        <v>205</v>
      </c>
      <c r="D653" s="118"/>
      <c r="E653" s="52" t="s">
        <v>206</v>
      </c>
      <c r="F653" s="50">
        <v>455.3</v>
      </c>
    </row>
    <row r="654" spans="1:6" ht="27.2" x14ac:dyDescent="0.25">
      <c r="A654" s="118"/>
      <c r="B654" s="118"/>
      <c r="C654" s="118"/>
      <c r="D654" s="118" t="s">
        <v>142</v>
      </c>
      <c r="E654" s="49" t="s">
        <v>143</v>
      </c>
      <c r="F654" s="50">
        <v>455.3</v>
      </c>
    </row>
    <row r="655" spans="1:6" x14ac:dyDescent="0.25">
      <c r="A655" s="118"/>
      <c r="B655" s="118"/>
      <c r="C655" s="118" t="s">
        <v>213</v>
      </c>
      <c r="D655" s="118"/>
      <c r="E655" s="49" t="s">
        <v>214</v>
      </c>
      <c r="F655" s="50">
        <v>9977</v>
      </c>
    </row>
    <row r="656" spans="1:6" ht="27.2" x14ac:dyDescent="0.25">
      <c r="A656" s="118"/>
      <c r="B656" s="118"/>
      <c r="C656" s="118" t="s">
        <v>227</v>
      </c>
      <c r="D656" s="118"/>
      <c r="E656" s="49" t="s">
        <v>228</v>
      </c>
      <c r="F656" s="50">
        <v>9977</v>
      </c>
    </row>
    <row r="657" spans="1:6" ht="27.2" x14ac:dyDescent="0.25">
      <c r="A657" s="118"/>
      <c r="B657" s="118"/>
      <c r="C657" s="118" t="s">
        <v>229</v>
      </c>
      <c r="D657" s="118"/>
      <c r="E657" s="49" t="s">
        <v>230</v>
      </c>
      <c r="F657" s="50">
        <v>9977</v>
      </c>
    </row>
    <row r="658" spans="1:6" ht="27.2" x14ac:dyDescent="0.25">
      <c r="A658" s="118"/>
      <c r="B658" s="118"/>
      <c r="C658" s="118"/>
      <c r="D658" s="118" t="s">
        <v>142</v>
      </c>
      <c r="E658" s="49" t="s">
        <v>143</v>
      </c>
      <c r="F658" s="50">
        <v>9977</v>
      </c>
    </row>
    <row r="659" spans="1:6" x14ac:dyDescent="0.25">
      <c r="A659" s="118"/>
      <c r="B659" s="118" t="s">
        <v>874</v>
      </c>
      <c r="C659" s="118"/>
      <c r="D659" s="118"/>
      <c r="E659" s="49" t="s">
        <v>875</v>
      </c>
      <c r="F659" s="50">
        <v>118392.38</v>
      </c>
    </row>
    <row r="660" spans="1:6" ht="27.2" x14ac:dyDescent="0.25">
      <c r="A660" s="118"/>
      <c r="B660" s="118"/>
      <c r="C660" s="118" t="s">
        <v>134</v>
      </c>
      <c r="D660" s="118"/>
      <c r="E660" s="49" t="s">
        <v>135</v>
      </c>
      <c r="F660" s="50">
        <v>117063.78</v>
      </c>
    </row>
    <row r="661" spans="1:6" x14ac:dyDescent="0.25">
      <c r="A661" s="118"/>
      <c r="B661" s="118"/>
      <c r="C661" s="118" t="s">
        <v>190</v>
      </c>
      <c r="D661" s="118"/>
      <c r="E661" s="49" t="s">
        <v>191</v>
      </c>
      <c r="F661" s="50">
        <v>117054.68</v>
      </c>
    </row>
    <row r="662" spans="1:6" ht="40.75" x14ac:dyDescent="0.25">
      <c r="A662" s="118"/>
      <c r="B662" s="118"/>
      <c r="C662" s="118" t="s">
        <v>192</v>
      </c>
      <c r="D662" s="118"/>
      <c r="E662" s="49" t="s">
        <v>193</v>
      </c>
      <c r="F662" s="50">
        <v>95187.199999999997</v>
      </c>
    </row>
    <row r="663" spans="1:6" ht="27.2" x14ac:dyDescent="0.25">
      <c r="A663" s="118"/>
      <c r="B663" s="118"/>
      <c r="C663" s="118" t="s">
        <v>194</v>
      </c>
      <c r="D663" s="118"/>
      <c r="E663" s="49" t="s">
        <v>145</v>
      </c>
      <c r="F663" s="50">
        <v>89069.47</v>
      </c>
    </row>
    <row r="664" spans="1:6" ht="27.2" x14ac:dyDescent="0.25">
      <c r="A664" s="118"/>
      <c r="B664" s="118"/>
      <c r="C664" s="118"/>
      <c r="D664" s="118" t="s">
        <v>142</v>
      </c>
      <c r="E664" s="49" t="s">
        <v>143</v>
      </c>
      <c r="F664" s="50">
        <v>89069.47</v>
      </c>
    </row>
    <row r="665" spans="1:6" ht="27.2" x14ac:dyDescent="0.25">
      <c r="A665" s="118"/>
      <c r="B665" s="118"/>
      <c r="C665" s="118" t="s">
        <v>195</v>
      </c>
      <c r="D665" s="118"/>
      <c r="E665" s="49" t="s">
        <v>168</v>
      </c>
      <c r="F665" s="50">
        <v>6117.73</v>
      </c>
    </row>
    <row r="666" spans="1:6" ht="27.2" x14ac:dyDescent="0.25">
      <c r="A666" s="118"/>
      <c r="B666" s="118"/>
      <c r="C666" s="118"/>
      <c r="D666" s="118" t="s">
        <v>142</v>
      </c>
      <c r="E666" s="49" t="s">
        <v>143</v>
      </c>
      <c r="F666" s="50">
        <v>6117.73</v>
      </c>
    </row>
    <row r="667" spans="1:6" ht="27.2" x14ac:dyDescent="0.25">
      <c r="A667" s="118"/>
      <c r="B667" s="118"/>
      <c r="C667" s="118" t="s">
        <v>196</v>
      </c>
      <c r="D667" s="118"/>
      <c r="E667" s="49" t="s">
        <v>197</v>
      </c>
      <c r="F667" s="50">
        <v>21867.48</v>
      </c>
    </row>
    <row r="668" spans="1:6" x14ac:dyDescent="0.25">
      <c r="A668" s="118"/>
      <c r="B668" s="118"/>
      <c r="C668" s="118" t="s">
        <v>198</v>
      </c>
      <c r="D668" s="118"/>
      <c r="E668" s="49" t="s">
        <v>199</v>
      </c>
      <c r="F668" s="50">
        <v>21867.48</v>
      </c>
    </row>
    <row r="669" spans="1:6" ht="27.2" x14ac:dyDescent="0.25">
      <c r="A669" s="118"/>
      <c r="B669" s="118"/>
      <c r="C669" s="118"/>
      <c r="D669" s="118" t="s">
        <v>142</v>
      </c>
      <c r="E669" s="49" t="s">
        <v>143</v>
      </c>
      <c r="F669" s="50">
        <v>21867.48</v>
      </c>
    </row>
    <row r="670" spans="1:6" x14ac:dyDescent="0.25">
      <c r="A670" s="118"/>
      <c r="B670" s="118"/>
      <c r="C670" s="118" t="s">
        <v>200</v>
      </c>
      <c r="D670" s="118"/>
      <c r="E670" s="49" t="s">
        <v>201</v>
      </c>
      <c r="F670" s="50">
        <v>9.1</v>
      </c>
    </row>
    <row r="671" spans="1:6" ht="27.2" x14ac:dyDescent="0.25">
      <c r="A671" s="118"/>
      <c r="B671" s="118"/>
      <c r="C671" s="118" t="s">
        <v>202</v>
      </c>
      <c r="D671" s="118"/>
      <c r="E671" s="49" t="s">
        <v>203</v>
      </c>
      <c r="F671" s="50">
        <v>9.1</v>
      </c>
    </row>
    <row r="672" spans="1:6" ht="54.35" x14ac:dyDescent="0.25">
      <c r="A672" s="118"/>
      <c r="B672" s="118"/>
      <c r="C672" s="118" t="s">
        <v>205</v>
      </c>
      <c r="D672" s="118"/>
      <c r="E672" s="52" t="s">
        <v>206</v>
      </c>
      <c r="F672" s="50">
        <v>9.1</v>
      </c>
    </row>
    <row r="673" spans="1:6" ht="27.2" x14ac:dyDescent="0.25">
      <c r="A673" s="118"/>
      <c r="B673" s="118"/>
      <c r="C673" s="118"/>
      <c r="D673" s="118" t="s">
        <v>142</v>
      </c>
      <c r="E673" s="49" t="s">
        <v>143</v>
      </c>
      <c r="F673" s="50">
        <v>9.1</v>
      </c>
    </row>
    <row r="674" spans="1:6" ht="27.2" x14ac:dyDescent="0.25">
      <c r="A674" s="118"/>
      <c r="B674" s="118"/>
      <c r="C674" s="118" t="s">
        <v>353</v>
      </c>
      <c r="D674" s="118"/>
      <c r="E674" s="49" t="s">
        <v>354</v>
      </c>
      <c r="F674" s="50">
        <v>1328.6</v>
      </c>
    </row>
    <row r="675" spans="1:6" x14ac:dyDescent="0.25">
      <c r="A675" s="118"/>
      <c r="B675" s="118"/>
      <c r="C675" s="118" t="s">
        <v>355</v>
      </c>
      <c r="D675" s="118"/>
      <c r="E675" s="49" t="s">
        <v>356</v>
      </c>
      <c r="F675" s="50">
        <v>1328.6</v>
      </c>
    </row>
    <row r="676" spans="1:6" x14ac:dyDescent="0.25">
      <c r="A676" s="118"/>
      <c r="B676" s="118"/>
      <c r="C676" s="118" t="s">
        <v>357</v>
      </c>
      <c r="D676" s="118"/>
      <c r="E676" s="49" t="s">
        <v>358</v>
      </c>
      <c r="F676" s="50">
        <v>802.9</v>
      </c>
    </row>
    <row r="677" spans="1:6" ht="27.2" x14ac:dyDescent="0.25">
      <c r="A677" s="118"/>
      <c r="B677" s="118"/>
      <c r="C677" s="118" t="s">
        <v>359</v>
      </c>
      <c r="D677" s="118"/>
      <c r="E677" s="49" t="s">
        <v>360</v>
      </c>
      <c r="F677" s="50">
        <v>802.9</v>
      </c>
    </row>
    <row r="678" spans="1:6" ht="27.2" x14ac:dyDescent="0.25">
      <c r="A678" s="118"/>
      <c r="B678" s="118"/>
      <c r="C678" s="118"/>
      <c r="D678" s="118" t="s">
        <v>142</v>
      </c>
      <c r="E678" s="49" t="s">
        <v>143</v>
      </c>
      <c r="F678" s="50">
        <v>802.9</v>
      </c>
    </row>
    <row r="679" spans="1:6" ht="27.2" x14ac:dyDescent="0.25">
      <c r="A679" s="118"/>
      <c r="B679" s="118"/>
      <c r="C679" s="118" t="s">
        <v>361</v>
      </c>
      <c r="D679" s="118"/>
      <c r="E679" s="49" t="s">
        <v>362</v>
      </c>
      <c r="F679" s="50">
        <v>525.70000000000005</v>
      </c>
    </row>
    <row r="680" spans="1:6" x14ac:dyDescent="0.25">
      <c r="A680" s="118"/>
      <c r="B680" s="118"/>
      <c r="C680" s="118" t="s">
        <v>363</v>
      </c>
      <c r="D680" s="118"/>
      <c r="E680" s="49" t="s">
        <v>364</v>
      </c>
      <c r="F680" s="50">
        <v>525.70000000000005</v>
      </c>
    </row>
    <row r="681" spans="1:6" ht="27.2" x14ac:dyDescent="0.25">
      <c r="A681" s="118"/>
      <c r="B681" s="118"/>
      <c r="C681" s="118"/>
      <c r="D681" s="118" t="s">
        <v>142</v>
      </c>
      <c r="E681" s="49" t="s">
        <v>143</v>
      </c>
      <c r="F681" s="50">
        <v>525.70000000000005</v>
      </c>
    </row>
    <row r="682" spans="1:6" x14ac:dyDescent="0.25">
      <c r="A682" s="118"/>
      <c r="B682" s="118" t="s">
        <v>882</v>
      </c>
      <c r="C682" s="118"/>
      <c r="D682" s="118"/>
      <c r="E682" s="49" t="s">
        <v>883</v>
      </c>
      <c r="F682" s="50">
        <v>66282.47</v>
      </c>
    </row>
    <row r="683" spans="1:6" ht="27.2" x14ac:dyDescent="0.25">
      <c r="A683" s="118"/>
      <c r="B683" s="118"/>
      <c r="C683" s="118" t="s">
        <v>134</v>
      </c>
      <c r="D683" s="118"/>
      <c r="E683" s="49" t="s">
        <v>135</v>
      </c>
      <c r="F683" s="50">
        <v>38862.839999999997</v>
      </c>
    </row>
    <row r="684" spans="1:6" x14ac:dyDescent="0.25">
      <c r="A684" s="118"/>
      <c r="B684" s="118"/>
      <c r="C684" s="118" t="s">
        <v>200</v>
      </c>
      <c r="D684" s="118"/>
      <c r="E684" s="49" t="s">
        <v>201</v>
      </c>
      <c r="F684" s="50">
        <v>3024.79</v>
      </c>
    </row>
    <row r="685" spans="1:6" ht="27.2" x14ac:dyDescent="0.25">
      <c r="A685" s="118"/>
      <c r="B685" s="118"/>
      <c r="C685" s="118" t="s">
        <v>208</v>
      </c>
      <c r="D685" s="118"/>
      <c r="E685" s="49" t="s">
        <v>209</v>
      </c>
      <c r="F685" s="50">
        <v>3024.79</v>
      </c>
    </row>
    <row r="686" spans="1:6" x14ac:dyDescent="0.25">
      <c r="A686" s="118"/>
      <c r="B686" s="118"/>
      <c r="C686" s="118" t="s">
        <v>210</v>
      </c>
      <c r="D686" s="118"/>
      <c r="E686" s="49" t="s">
        <v>199</v>
      </c>
      <c r="F686" s="50">
        <v>3024.79</v>
      </c>
    </row>
    <row r="687" spans="1:6" ht="27.2" x14ac:dyDescent="0.25">
      <c r="A687" s="118"/>
      <c r="B687" s="118"/>
      <c r="C687" s="118"/>
      <c r="D687" s="118" t="s">
        <v>211</v>
      </c>
      <c r="E687" s="49" t="s">
        <v>212</v>
      </c>
      <c r="F687" s="50">
        <v>3024.79</v>
      </c>
    </row>
    <row r="688" spans="1:6" ht="27.2" x14ac:dyDescent="0.25">
      <c r="A688" s="118"/>
      <c r="B688" s="118"/>
      <c r="C688" s="118" t="s">
        <v>243</v>
      </c>
      <c r="D688" s="118"/>
      <c r="E688" s="49" t="s">
        <v>244</v>
      </c>
      <c r="F688" s="50">
        <v>35838.050000000003</v>
      </c>
    </row>
    <row r="689" spans="1:6" ht="27.2" x14ac:dyDescent="0.25">
      <c r="A689" s="118"/>
      <c r="B689" s="118"/>
      <c r="C689" s="118" t="s">
        <v>245</v>
      </c>
      <c r="D689" s="118"/>
      <c r="E689" s="49" t="s">
        <v>246</v>
      </c>
      <c r="F689" s="50">
        <v>17636.77</v>
      </c>
    </row>
    <row r="690" spans="1:6" x14ac:dyDescent="0.25">
      <c r="A690" s="118"/>
      <c r="B690" s="118"/>
      <c r="C690" s="118" t="s">
        <v>247</v>
      </c>
      <c r="D690" s="118"/>
      <c r="E690" s="49" t="s">
        <v>248</v>
      </c>
      <c r="F690" s="50">
        <v>17590.55</v>
      </c>
    </row>
    <row r="691" spans="1:6" ht="40.75" x14ac:dyDescent="0.25">
      <c r="A691" s="118"/>
      <c r="B691" s="118"/>
      <c r="C691" s="118"/>
      <c r="D691" s="118" t="s">
        <v>249</v>
      </c>
      <c r="E691" s="49" t="s">
        <v>250</v>
      </c>
      <c r="F691" s="50">
        <v>17206.88</v>
      </c>
    </row>
    <row r="692" spans="1:6" ht="27.2" x14ac:dyDescent="0.25">
      <c r="A692" s="118"/>
      <c r="B692" s="118"/>
      <c r="C692" s="118"/>
      <c r="D692" s="118" t="s">
        <v>211</v>
      </c>
      <c r="E692" s="49" t="s">
        <v>212</v>
      </c>
      <c r="F692" s="50">
        <v>383.67</v>
      </c>
    </row>
    <row r="693" spans="1:6" ht="27.2" x14ac:dyDescent="0.25">
      <c r="A693" s="118"/>
      <c r="B693" s="118"/>
      <c r="C693" s="118" t="s">
        <v>251</v>
      </c>
      <c r="D693" s="118"/>
      <c r="E693" s="49" t="s">
        <v>149</v>
      </c>
      <c r="F693" s="50">
        <v>46.22</v>
      </c>
    </row>
    <row r="694" spans="1:6" ht="40.75" x14ac:dyDescent="0.25">
      <c r="A694" s="118"/>
      <c r="B694" s="118"/>
      <c r="C694" s="118"/>
      <c r="D694" s="118" t="s">
        <v>249</v>
      </c>
      <c r="E694" s="49" t="s">
        <v>250</v>
      </c>
      <c r="F694" s="50">
        <v>46.22</v>
      </c>
    </row>
    <row r="695" spans="1:6" ht="27.2" x14ac:dyDescent="0.25">
      <c r="A695" s="118"/>
      <c r="B695" s="118"/>
      <c r="C695" s="118" t="s">
        <v>252</v>
      </c>
      <c r="D695" s="118"/>
      <c r="E695" s="49" t="s">
        <v>253</v>
      </c>
      <c r="F695" s="50">
        <v>18201.28</v>
      </c>
    </row>
    <row r="696" spans="1:6" ht="27.2" x14ac:dyDescent="0.25">
      <c r="A696" s="118"/>
      <c r="B696" s="118"/>
      <c r="C696" s="118" t="s">
        <v>254</v>
      </c>
      <c r="D696" s="118"/>
      <c r="E696" s="49" t="s">
        <v>145</v>
      </c>
      <c r="F696" s="50">
        <v>18201.28</v>
      </c>
    </row>
    <row r="697" spans="1:6" ht="40.75" x14ac:dyDescent="0.25">
      <c r="A697" s="118"/>
      <c r="B697" s="118"/>
      <c r="C697" s="118"/>
      <c r="D697" s="118" t="s">
        <v>249</v>
      </c>
      <c r="E697" s="49" t="s">
        <v>250</v>
      </c>
      <c r="F697" s="50">
        <v>17635.96</v>
      </c>
    </row>
    <row r="698" spans="1:6" ht="27.2" x14ac:dyDescent="0.25">
      <c r="A698" s="118"/>
      <c r="B698" s="118"/>
      <c r="C698" s="118"/>
      <c r="D698" s="118" t="s">
        <v>211</v>
      </c>
      <c r="E698" s="49" t="s">
        <v>212</v>
      </c>
      <c r="F698" s="50">
        <v>565.32000000000005</v>
      </c>
    </row>
    <row r="699" spans="1:6" ht="27.2" x14ac:dyDescent="0.25">
      <c r="A699" s="118"/>
      <c r="B699" s="118"/>
      <c r="C699" s="118" t="s">
        <v>353</v>
      </c>
      <c r="D699" s="118"/>
      <c r="E699" s="49" t="s">
        <v>354</v>
      </c>
      <c r="F699" s="50">
        <v>27419.63</v>
      </c>
    </row>
    <row r="700" spans="1:6" x14ac:dyDescent="0.25">
      <c r="A700" s="118"/>
      <c r="B700" s="118"/>
      <c r="C700" s="118" t="s">
        <v>355</v>
      </c>
      <c r="D700" s="118"/>
      <c r="E700" s="49" t="s">
        <v>356</v>
      </c>
      <c r="F700" s="50">
        <v>27419.63</v>
      </c>
    </row>
    <row r="701" spans="1:6" x14ac:dyDescent="0.25">
      <c r="A701" s="118"/>
      <c r="B701" s="118"/>
      <c r="C701" s="118" t="s">
        <v>357</v>
      </c>
      <c r="D701" s="118"/>
      <c r="E701" s="49" t="s">
        <v>358</v>
      </c>
      <c r="F701" s="50">
        <v>70</v>
      </c>
    </row>
    <row r="702" spans="1:6" ht="27.2" x14ac:dyDescent="0.25">
      <c r="A702" s="118"/>
      <c r="B702" s="118"/>
      <c r="C702" s="118" t="s">
        <v>359</v>
      </c>
      <c r="D702" s="118"/>
      <c r="E702" s="49" t="s">
        <v>360</v>
      </c>
      <c r="F702" s="50">
        <v>70</v>
      </c>
    </row>
    <row r="703" spans="1:6" ht="27.2" x14ac:dyDescent="0.25">
      <c r="A703" s="118"/>
      <c r="B703" s="118"/>
      <c r="C703" s="118"/>
      <c r="D703" s="118" t="s">
        <v>211</v>
      </c>
      <c r="E703" s="49" t="s">
        <v>212</v>
      </c>
      <c r="F703" s="50">
        <v>70</v>
      </c>
    </row>
    <row r="704" spans="1:6" ht="27.2" x14ac:dyDescent="0.25">
      <c r="A704" s="118"/>
      <c r="B704" s="118"/>
      <c r="C704" s="118" t="s">
        <v>365</v>
      </c>
      <c r="D704" s="118"/>
      <c r="E704" s="49" t="s">
        <v>366</v>
      </c>
      <c r="F704" s="50">
        <v>27349.63</v>
      </c>
    </row>
    <row r="705" spans="1:6" x14ac:dyDescent="0.25">
      <c r="A705" s="118"/>
      <c r="B705" s="118"/>
      <c r="C705" s="118" t="s">
        <v>367</v>
      </c>
      <c r="D705" s="118"/>
      <c r="E705" s="49" t="s">
        <v>368</v>
      </c>
      <c r="F705" s="50">
        <v>12833.4</v>
      </c>
    </row>
    <row r="706" spans="1:6" ht="27.2" x14ac:dyDescent="0.25">
      <c r="A706" s="118"/>
      <c r="B706" s="118"/>
      <c r="C706" s="118"/>
      <c r="D706" s="118" t="s">
        <v>142</v>
      </c>
      <c r="E706" s="49" t="s">
        <v>143</v>
      </c>
      <c r="F706" s="50">
        <v>12833.4</v>
      </c>
    </row>
    <row r="707" spans="1:6" x14ac:dyDescent="0.25">
      <c r="A707" s="118"/>
      <c r="B707" s="118"/>
      <c r="C707" s="118" t="s">
        <v>369</v>
      </c>
      <c r="D707" s="118"/>
      <c r="E707" s="49" t="s">
        <v>370</v>
      </c>
      <c r="F707" s="50">
        <v>14516.23</v>
      </c>
    </row>
    <row r="708" spans="1:6" ht="27.2" x14ac:dyDescent="0.25">
      <c r="A708" s="118"/>
      <c r="B708" s="118"/>
      <c r="C708" s="118"/>
      <c r="D708" s="118" t="s">
        <v>142</v>
      </c>
      <c r="E708" s="49" t="s">
        <v>143</v>
      </c>
      <c r="F708" s="50">
        <v>14516.23</v>
      </c>
    </row>
    <row r="709" spans="1:6" x14ac:dyDescent="0.25">
      <c r="A709" s="118"/>
      <c r="B709" s="118" t="s">
        <v>826</v>
      </c>
      <c r="C709" s="118"/>
      <c r="D709" s="118"/>
      <c r="E709" s="49" t="s">
        <v>827</v>
      </c>
      <c r="F709" s="50">
        <v>50099.85</v>
      </c>
    </row>
    <row r="710" spans="1:6" x14ac:dyDescent="0.25">
      <c r="A710" s="118"/>
      <c r="B710" s="118" t="s">
        <v>884</v>
      </c>
      <c r="C710" s="118"/>
      <c r="D710" s="118"/>
      <c r="E710" s="49" t="s">
        <v>885</v>
      </c>
      <c r="F710" s="50">
        <v>49599.85</v>
      </c>
    </row>
    <row r="711" spans="1:6" ht="27.2" x14ac:dyDescent="0.25">
      <c r="A711" s="118"/>
      <c r="B711" s="118"/>
      <c r="C711" s="118" t="s">
        <v>134</v>
      </c>
      <c r="D711" s="118"/>
      <c r="E711" s="49" t="s">
        <v>135</v>
      </c>
      <c r="F711" s="50">
        <v>49599.85</v>
      </c>
    </row>
    <row r="712" spans="1:6" x14ac:dyDescent="0.25">
      <c r="A712" s="118"/>
      <c r="B712" s="118"/>
      <c r="C712" s="118" t="s">
        <v>200</v>
      </c>
      <c r="D712" s="118"/>
      <c r="E712" s="49" t="s">
        <v>201</v>
      </c>
      <c r="F712" s="50">
        <v>49599.85</v>
      </c>
    </row>
    <row r="713" spans="1:6" ht="27.2" x14ac:dyDescent="0.25">
      <c r="A713" s="118"/>
      <c r="B713" s="118"/>
      <c r="C713" s="118" t="s">
        <v>202</v>
      </c>
      <c r="D713" s="118"/>
      <c r="E713" s="49" t="s">
        <v>203</v>
      </c>
      <c r="F713" s="50">
        <v>49599.85</v>
      </c>
    </row>
    <row r="714" spans="1:6" ht="27.2" x14ac:dyDescent="0.25">
      <c r="A714" s="118"/>
      <c r="B714" s="118"/>
      <c r="C714" s="118" t="s">
        <v>204</v>
      </c>
      <c r="D714" s="118"/>
      <c r="E714" s="49" t="s">
        <v>149</v>
      </c>
      <c r="F714" s="50">
        <v>4313.5</v>
      </c>
    </row>
    <row r="715" spans="1:6" ht="27.2" x14ac:dyDescent="0.25">
      <c r="A715" s="118"/>
      <c r="B715" s="118"/>
      <c r="C715" s="118"/>
      <c r="D715" s="118" t="s">
        <v>142</v>
      </c>
      <c r="E715" s="49" t="s">
        <v>143</v>
      </c>
      <c r="F715" s="50">
        <v>4313.5</v>
      </c>
    </row>
    <row r="716" spans="1:6" ht="54.35" x14ac:dyDescent="0.25">
      <c r="A716" s="118"/>
      <c r="B716" s="118"/>
      <c r="C716" s="118" t="s">
        <v>205</v>
      </c>
      <c r="D716" s="118"/>
      <c r="E716" s="52" t="s">
        <v>206</v>
      </c>
      <c r="F716" s="50">
        <v>44998.6</v>
      </c>
    </row>
    <row r="717" spans="1:6" ht="27.2" x14ac:dyDescent="0.25">
      <c r="A717" s="118"/>
      <c r="B717" s="118"/>
      <c r="C717" s="118"/>
      <c r="D717" s="118" t="s">
        <v>142</v>
      </c>
      <c r="E717" s="49" t="s">
        <v>143</v>
      </c>
      <c r="F717" s="50">
        <v>44998.6</v>
      </c>
    </row>
    <row r="718" spans="1:6" ht="27.2" x14ac:dyDescent="0.25">
      <c r="A718" s="118"/>
      <c r="B718" s="118"/>
      <c r="C718" s="118" t="s">
        <v>207</v>
      </c>
      <c r="D718" s="118"/>
      <c r="E718" s="49" t="s">
        <v>997</v>
      </c>
      <c r="F718" s="50">
        <v>287.75</v>
      </c>
    </row>
    <row r="719" spans="1:6" ht="27.2" x14ac:dyDescent="0.25">
      <c r="A719" s="118"/>
      <c r="B719" s="118"/>
      <c r="C719" s="118"/>
      <c r="D719" s="118" t="s">
        <v>142</v>
      </c>
      <c r="E719" s="49" t="s">
        <v>143</v>
      </c>
      <c r="F719" s="50">
        <v>287.75</v>
      </c>
    </row>
    <row r="720" spans="1:6" x14ac:dyDescent="0.25">
      <c r="A720" s="118"/>
      <c r="B720" s="118" t="s">
        <v>890</v>
      </c>
      <c r="C720" s="118"/>
      <c r="D720" s="118"/>
      <c r="E720" s="49" t="s">
        <v>891</v>
      </c>
      <c r="F720" s="50">
        <v>500</v>
      </c>
    </row>
    <row r="721" spans="1:6" ht="27.2" x14ac:dyDescent="0.25">
      <c r="A721" s="118"/>
      <c r="B721" s="118"/>
      <c r="C721" s="118" t="s">
        <v>134</v>
      </c>
      <c r="D721" s="118"/>
      <c r="E721" s="49" t="s">
        <v>135</v>
      </c>
      <c r="F721" s="50">
        <v>500</v>
      </c>
    </row>
    <row r="722" spans="1:6" x14ac:dyDescent="0.25">
      <c r="A722" s="118"/>
      <c r="B722" s="118"/>
      <c r="C722" s="118" t="s">
        <v>136</v>
      </c>
      <c r="D722" s="118"/>
      <c r="E722" s="49" t="s">
        <v>137</v>
      </c>
      <c r="F722" s="50">
        <v>500</v>
      </c>
    </row>
    <row r="723" spans="1:6" ht="40.75" x14ac:dyDescent="0.25">
      <c r="A723" s="118"/>
      <c r="B723" s="118"/>
      <c r="C723" s="118" t="s">
        <v>154</v>
      </c>
      <c r="D723" s="118"/>
      <c r="E723" s="49" t="s">
        <v>155</v>
      </c>
      <c r="F723" s="50">
        <v>500</v>
      </c>
    </row>
    <row r="724" spans="1:6" ht="27.2" x14ac:dyDescent="0.25">
      <c r="A724" s="118"/>
      <c r="B724" s="118"/>
      <c r="C724" s="118" t="s">
        <v>156</v>
      </c>
      <c r="D724" s="118"/>
      <c r="E724" s="49" t="s">
        <v>149</v>
      </c>
      <c r="F724" s="50">
        <v>500</v>
      </c>
    </row>
    <row r="725" spans="1:6" x14ac:dyDescent="0.25">
      <c r="A725" s="118"/>
      <c r="B725" s="118"/>
      <c r="C725" s="118"/>
      <c r="D725" s="118" t="s">
        <v>157</v>
      </c>
      <c r="E725" s="49" t="s">
        <v>158</v>
      </c>
      <c r="F725" s="50">
        <v>500</v>
      </c>
    </row>
    <row r="726" spans="1:6" x14ac:dyDescent="0.25">
      <c r="A726" s="118"/>
      <c r="B726" s="118" t="s">
        <v>830</v>
      </c>
      <c r="C726" s="118"/>
      <c r="D726" s="118"/>
      <c r="E726" s="49" t="s">
        <v>831</v>
      </c>
      <c r="F726" s="50">
        <v>2397.6</v>
      </c>
    </row>
    <row r="727" spans="1:6" x14ac:dyDescent="0.25">
      <c r="A727" s="118"/>
      <c r="B727" s="118" t="s">
        <v>832</v>
      </c>
      <c r="C727" s="118"/>
      <c r="D727" s="118"/>
      <c r="E727" s="49" t="s">
        <v>833</v>
      </c>
      <c r="F727" s="50">
        <v>2397.6</v>
      </c>
    </row>
    <row r="728" spans="1:6" ht="27.2" x14ac:dyDescent="0.25">
      <c r="A728" s="118"/>
      <c r="B728" s="118"/>
      <c r="C728" s="118" t="s">
        <v>255</v>
      </c>
      <c r="D728" s="118"/>
      <c r="E728" s="49" t="s">
        <v>256</v>
      </c>
      <c r="F728" s="50">
        <v>2397.6</v>
      </c>
    </row>
    <row r="729" spans="1:6" ht="27.2" x14ac:dyDescent="0.25">
      <c r="A729" s="118"/>
      <c r="B729" s="118"/>
      <c r="C729" s="118" t="s">
        <v>257</v>
      </c>
      <c r="D729" s="118"/>
      <c r="E729" s="49" t="s">
        <v>258</v>
      </c>
      <c r="F729" s="50">
        <v>2397.6</v>
      </c>
    </row>
    <row r="730" spans="1:6" ht="27.2" x14ac:dyDescent="0.25">
      <c r="A730" s="118"/>
      <c r="B730" s="118"/>
      <c r="C730" s="118" t="s">
        <v>285</v>
      </c>
      <c r="D730" s="118"/>
      <c r="E730" s="49" t="s">
        <v>286</v>
      </c>
      <c r="F730" s="50">
        <v>2397.6</v>
      </c>
    </row>
    <row r="731" spans="1:6" x14ac:dyDescent="0.25">
      <c r="A731" s="118"/>
      <c r="B731" s="118"/>
      <c r="C731" s="118" t="s">
        <v>291</v>
      </c>
      <c r="D731" s="118"/>
      <c r="E731" s="49" t="s">
        <v>292</v>
      </c>
      <c r="F731" s="50">
        <v>2397.6</v>
      </c>
    </row>
    <row r="732" spans="1:6" ht="27.2" x14ac:dyDescent="0.25">
      <c r="A732" s="118"/>
      <c r="B732" s="118"/>
      <c r="C732" s="118"/>
      <c r="D732" s="118" t="s">
        <v>142</v>
      </c>
      <c r="E732" s="49" t="s">
        <v>143</v>
      </c>
      <c r="F732" s="50">
        <v>2397.6</v>
      </c>
    </row>
    <row r="733" spans="1:6" ht="38.75" x14ac:dyDescent="0.25">
      <c r="A733" s="36" t="s">
        <v>892</v>
      </c>
      <c r="B733" s="36"/>
      <c r="C733" s="36"/>
      <c r="D733" s="36"/>
      <c r="E733" s="48" t="s">
        <v>893</v>
      </c>
      <c r="F733" s="51">
        <v>19834.37</v>
      </c>
    </row>
    <row r="734" spans="1:6" x14ac:dyDescent="0.25">
      <c r="A734" s="118"/>
      <c r="B734" s="118" t="s">
        <v>816</v>
      </c>
      <c r="C734" s="118"/>
      <c r="D734" s="118"/>
      <c r="E734" s="49" t="s">
        <v>817</v>
      </c>
      <c r="F734" s="50">
        <v>19834.37</v>
      </c>
    </row>
    <row r="735" spans="1:6" x14ac:dyDescent="0.25">
      <c r="A735" s="118"/>
      <c r="B735" s="118" t="s">
        <v>852</v>
      </c>
      <c r="C735" s="118"/>
      <c r="D735" s="118"/>
      <c r="E735" s="49" t="s">
        <v>853</v>
      </c>
      <c r="F735" s="50">
        <v>16920.740000000002</v>
      </c>
    </row>
    <row r="736" spans="1:6" ht="27.2" x14ac:dyDescent="0.25">
      <c r="A736" s="118"/>
      <c r="B736" s="118"/>
      <c r="C736" s="118" t="s">
        <v>625</v>
      </c>
      <c r="D736" s="118"/>
      <c r="E736" s="49" t="s">
        <v>626</v>
      </c>
      <c r="F736" s="50">
        <v>16920.740000000002</v>
      </c>
    </row>
    <row r="737" spans="1:6" ht="27.2" x14ac:dyDescent="0.25">
      <c r="A737" s="118"/>
      <c r="B737" s="118"/>
      <c r="C737" s="118" t="s">
        <v>627</v>
      </c>
      <c r="D737" s="118"/>
      <c r="E737" s="49" t="s">
        <v>628</v>
      </c>
      <c r="F737" s="50">
        <v>1407.45</v>
      </c>
    </row>
    <row r="738" spans="1:6" x14ac:dyDescent="0.25">
      <c r="A738" s="118"/>
      <c r="B738" s="118"/>
      <c r="C738" s="118" t="s">
        <v>629</v>
      </c>
      <c r="D738" s="118"/>
      <c r="E738" s="49" t="s">
        <v>630</v>
      </c>
      <c r="F738" s="50">
        <v>1407.45</v>
      </c>
    </row>
    <row r="739" spans="1:6" ht="40.75" x14ac:dyDescent="0.25">
      <c r="A739" s="118"/>
      <c r="B739" s="118"/>
      <c r="C739" s="118" t="s">
        <v>631</v>
      </c>
      <c r="D739" s="118"/>
      <c r="E739" s="49" t="s">
        <v>632</v>
      </c>
      <c r="F739" s="50">
        <v>306.31</v>
      </c>
    </row>
    <row r="740" spans="1:6" x14ac:dyDescent="0.25">
      <c r="A740" s="118"/>
      <c r="B740" s="118"/>
      <c r="C740" s="118"/>
      <c r="D740" s="118" t="s">
        <v>150</v>
      </c>
      <c r="E740" s="49" t="s">
        <v>151</v>
      </c>
      <c r="F740" s="50">
        <v>306.31</v>
      </c>
    </row>
    <row r="741" spans="1:6" x14ac:dyDescent="0.25">
      <c r="A741" s="118"/>
      <c r="B741" s="118"/>
      <c r="C741" s="118" t="s">
        <v>633</v>
      </c>
      <c r="D741" s="118"/>
      <c r="E741" s="49" t="s">
        <v>634</v>
      </c>
      <c r="F741" s="50">
        <v>456.94</v>
      </c>
    </row>
    <row r="742" spans="1:6" x14ac:dyDescent="0.25">
      <c r="A742" s="118"/>
      <c r="B742" s="118"/>
      <c r="C742" s="118"/>
      <c r="D742" s="118" t="s">
        <v>150</v>
      </c>
      <c r="E742" s="49" t="s">
        <v>151</v>
      </c>
      <c r="F742" s="50">
        <v>456.94</v>
      </c>
    </row>
    <row r="743" spans="1:6" ht="27.2" x14ac:dyDescent="0.25">
      <c r="A743" s="118"/>
      <c r="B743" s="118"/>
      <c r="C743" s="118" t="s">
        <v>635</v>
      </c>
      <c r="D743" s="118"/>
      <c r="E743" s="49" t="s">
        <v>636</v>
      </c>
      <c r="F743" s="50">
        <v>644.20000000000005</v>
      </c>
    </row>
    <row r="744" spans="1:6" x14ac:dyDescent="0.25">
      <c r="A744" s="118"/>
      <c r="B744" s="118"/>
      <c r="C744" s="118"/>
      <c r="D744" s="118" t="s">
        <v>150</v>
      </c>
      <c r="E744" s="49" t="s">
        <v>151</v>
      </c>
      <c r="F744" s="50">
        <v>644.20000000000005</v>
      </c>
    </row>
    <row r="745" spans="1:6" x14ac:dyDescent="0.25">
      <c r="A745" s="118"/>
      <c r="B745" s="118"/>
      <c r="C745" s="118" t="s">
        <v>643</v>
      </c>
      <c r="D745" s="118"/>
      <c r="E745" s="49" t="s">
        <v>400</v>
      </c>
      <c r="F745" s="50">
        <v>15513.29</v>
      </c>
    </row>
    <row r="746" spans="1:6" ht="27.2" x14ac:dyDescent="0.25">
      <c r="A746" s="118"/>
      <c r="B746" s="118"/>
      <c r="C746" s="118" t="s">
        <v>644</v>
      </c>
      <c r="D746" s="118"/>
      <c r="E746" s="49" t="s">
        <v>246</v>
      </c>
      <c r="F746" s="50">
        <v>15513.29</v>
      </c>
    </row>
    <row r="747" spans="1:6" x14ac:dyDescent="0.25">
      <c r="A747" s="118"/>
      <c r="B747" s="118"/>
      <c r="C747" s="118" t="s">
        <v>645</v>
      </c>
      <c r="D747" s="118"/>
      <c r="E747" s="49" t="s">
        <v>248</v>
      </c>
      <c r="F747" s="50">
        <v>14410.19</v>
      </c>
    </row>
    <row r="748" spans="1:6" ht="40.75" x14ac:dyDescent="0.25">
      <c r="A748" s="118"/>
      <c r="B748" s="118"/>
      <c r="C748" s="118"/>
      <c r="D748" s="118" t="s">
        <v>249</v>
      </c>
      <c r="E748" s="49" t="s">
        <v>250</v>
      </c>
      <c r="F748" s="50">
        <v>14089.85</v>
      </c>
    </row>
    <row r="749" spans="1:6" ht="27.2" x14ac:dyDescent="0.25">
      <c r="A749" s="118"/>
      <c r="B749" s="118"/>
      <c r="C749" s="118"/>
      <c r="D749" s="118" t="s">
        <v>211</v>
      </c>
      <c r="E749" s="49" t="s">
        <v>212</v>
      </c>
      <c r="F749" s="50">
        <v>319.43</v>
      </c>
    </row>
    <row r="750" spans="1:6" x14ac:dyDescent="0.25">
      <c r="A750" s="118"/>
      <c r="B750" s="118"/>
      <c r="C750" s="118"/>
      <c r="D750" s="118" t="s">
        <v>150</v>
      </c>
      <c r="E750" s="49" t="s">
        <v>151</v>
      </c>
      <c r="F750" s="50">
        <v>0.91</v>
      </c>
    </row>
    <row r="751" spans="1:6" ht="27.2" x14ac:dyDescent="0.25">
      <c r="A751" s="118"/>
      <c r="B751" s="118"/>
      <c r="C751" s="118" t="s">
        <v>646</v>
      </c>
      <c r="D751" s="118"/>
      <c r="E751" s="49" t="s">
        <v>647</v>
      </c>
      <c r="F751" s="50">
        <v>1103.0999999999999</v>
      </c>
    </row>
    <row r="752" spans="1:6" ht="40.75" x14ac:dyDescent="0.25">
      <c r="A752" s="118"/>
      <c r="B752" s="118"/>
      <c r="C752" s="118"/>
      <c r="D752" s="118" t="s">
        <v>249</v>
      </c>
      <c r="E752" s="49" t="s">
        <v>250</v>
      </c>
      <c r="F752" s="50">
        <v>1075.5999999999999</v>
      </c>
    </row>
    <row r="753" spans="1:6" ht="27.2" x14ac:dyDescent="0.25">
      <c r="A753" s="118"/>
      <c r="B753" s="118"/>
      <c r="C753" s="118"/>
      <c r="D753" s="118" t="s">
        <v>211</v>
      </c>
      <c r="E753" s="49" t="s">
        <v>212</v>
      </c>
      <c r="F753" s="50">
        <v>27.5</v>
      </c>
    </row>
    <row r="754" spans="1:6" x14ac:dyDescent="0.25">
      <c r="A754" s="118"/>
      <c r="B754" s="118" t="s">
        <v>818</v>
      </c>
      <c r="C754" s="118"/>
      <c r="D754" s="118"/>
      <c r="E754" s="49" t="s">
        <v>819</v>
      </c>
      <c r="F754" s="50">
        <v>2913.63</v>
      </c>
    </row>
    <row r="755" spans="1:6" ht="27.2" x14ac:dyDescent="0.25">
      <c r="A755" s="118"/>
      <c r="B755" s="118"/>
      <c r="C755" s="118" t="s">
        <v>595</v>
      </c>
      <c r="D755" s="118"/>
      <c r="E755" s="49" t="s">
        <v>596</v>
      </c>
      <c r="F755" s="50">
        <v>2913.63</v>
      </c>
    </row>
    <row r="756" spans="1:6" x14ac:dyDescent="0.25">
      <c r="A756" s="118"/>
      <c r="B756" s="118"/>
      <c r="C756" s="118" t="s">
        <v>597</v>
      </c>
      <c r="D756" s="118"/>
      <c r="E756" s="49" t="s">
        <v>598</v>
      </c>
      <c r="F756" s="50">
        <v>2615.85</v>
      </c>
    </row>
    <row r="757" spans="1:6" ht="27.2" x14ac:dyDescent="0.25">
      <c r="A757" s="118"/>
      <c r="B757" s="118"/>
      <c r="C757" s="118" t="s">
        <v>599</v>
      </c>
      <c r="D757" s="118"/>
      <c r="E757" s="49" t="s">
        <v>600</v>
      </c>
      <c r="F757" s="50">
        <v>906.06</v>
      </c>
    </row>
    <row r="758" spans="1:6" x14ac:dyDescent="0.25">
      <c r="A758" s="118"/>
      <c r="B758" s="118"/>
      <c r="C758" s="118" t="s">
        <v>601</v>
      </c>
      <c r="D758" s="118"/>
      <c r="E758" s="49" t="s">
        <v>602</v>
      </c>
      <c r="F758" s="50">
        <v>906.06</v>
      </c>
    </row>
    <row r="759" spans="1:6" ht="27.2" x14ac:dyDescent="0.25">
      <c r="A759" s="118"/>
      <c r="B759" s="118"/>
      <c r="C759" s="118"/>
      <c r="D759" s="118" t="s">
        <v>142</v>
      </c>
      <c r="E759" s="49" t="s">
        <v>143</v>
      </c>
      <c r="F759" s="50">
        <v>210</v>
      </c>
    </row>
    <row r="760" spans="1:6" x14ac:dyDescent="0.25">
      <c r="A760" s="118"/>
      <c r="B760" s="118"/>
      <c r="C760" s="118"/>
      <c r="D760" s="118" t="s">
        <v>150</v>
      </c>
      <c r="E760" s="49" t="s">
        <v>151</v>
      </c>
      <c r="F760" s="50">
        <v>696.06</v>
      </c>
    </row>
    <row r="761" spans="1:6" ht="27.2" x14ac:dyDescent="0.25">
      <c r="A761" s="118"/>
      <c r="B761" s="118"/>
      <c r="C761" s="118" t="s">
        <v>603</v>
      </c>
      <c r="D761" s="118"/>
      <c r="E761" s="49" t="s">
        <v>604</v>
      </c>
      <c r="F761" s="50">
        <v>1103.53</v>
      </c>
    </row>
    <row r="762" spans="1:6" ht="27.2" x14ac:dyDescent="0.25">
      <c r="A762" s="118"/>
      <c r="B762" s="118"/>
      <c r="C762" s="118" t="s">
        <v>605</v>
      </c>
      <c r="D762" s="118"/>
      <c r="E762" s="49" t="s">
        <v>606</v>
      </c>
      <c r="F762" s="50">
        <v>1103.53</v>
      </c>
    </row>
    <row r="763" spans="1:6" ht="27.2" x14ac:dyDescent="0.25">
      <c r="A763" s="118"/>
      <c r="B763" s="118"/>
      <c r="C763" s="118"/>
      <c r="D763" s="118" t="s">
        <v>142</v>
      </c>
      <c r="E763" s="49" t="s">
        <v>143</v>
      </c>
      <c r="F763" s="50">
        <v>1103.53</v>
      </c>
    </row>
    <row r="764" spans="1:6" ht="27.2" x14ac:dyDescent="0.25">
      <c r="A764" s="118"/>
      <c r="B764" s="118"/>
      <c r="C764" s="118" t="s">
        <v>607</v>
      </c>
      <c r="D764" s="118"/>
      <c r="E764" s="49" t="s">
        <v>608</v>
      </c>
      <c r="F764" s="50">
        <v>123</v>
      </c>
    </row>
    <row r="765" spans="1:6" ht="27.2" x14ac:dyDescent="0.25">
      <c r="A765" s="118"/>
      <c r="B765" s="118"/>
      <c r="C765" s="118" t="s">
        <v>609</v>
      </c>
      <c r="D765" s="118"/>
      <c r="E765" s="49" t="s">
        <v>610</v>
      </c>
      <c r="F765" s="50">
        <v>123</v>
      </c>
    </row>
    <row r="766" spans="1:6" ht="27.2" x14ac:dyDescent="0.25">
      <c r="A766" s="118"/>
      <c r="B766" s="118"/>
      <c r="C766" s="118"/>
      <c r="D766" s="118" t="s">
        <v>211</v>
      </c>
      <c r="E766" s="49" t="s">
        <v>212</v>
      </c>
      <c r="F766" s="50">
        <v>123</v>
      </c>
    </row>
    <row r="767" spans="1:6" ht="27.2" x14ac:dyDescent="0.25">
      <c r="A767" s="118"/>
      <c r="B767" s="118"/>
      <c r="C767" s="118" t="s">
        <v>611</v>
      </c>
      <c r="D767" s="118"/>
      <c r="E767" s="49" t="s">
        <v>612</v>
      </c>
      <c r="F767" s="50">
        <v>80.3</v>
      </c>
    </row>
    <row r="768" spans="1:6" x14ac:dyDescent="0.25">
      <c r="A768" s="118"/>
      <c r="B768" s="118"/>
      <c r="C768" s="118" t="s">
        <v>613</v>
      </c>
      <c r="D768" s="118"/>
      <c r="E768" s="49" t="s">
        <v>614</v>
      </c>
      <c r="F768" s="50">
        <v>80.3</v>
      </c>
    </row>
    <row r="769" spans="1:6" ht="27.2" x14ac:dyDescent="0.25">
      <c r="A769" s="118"/>
      <c r="B769" s="118"/>
      <c r="C769" s="118"/>
      <c r="D769" s="118" t="s">
        <v>211</v>
      </c>
      <c r="E769" s="49" t="s">
        <v>212</v>
      </c>
      <c r="F769" s="50">
        <v>80.3</v>
      </c>
    </row>
    <row r="770" spans="1:6" ht="27.2" x14ac:dyDescent="0.25">
      <c r="A770" s="118"/>
      <c r="B770" s="118"/>
      <c r="C770" s="118" t="s">
        <v>615</v>
      </c>
      <c r="D770" s="118"/>
      <c r="E770" s="49" t="s">
        <v>616</v>
      </c>
      <c r="F770" s="50">
        <v>402.96</v>
      </c>
    </row>
    <row r="771" spans="1:6" ht="40.75" x14ac:dyDescent="0.25">
      <c r="A771" s="118"/>
      <c r="B771" s="118"/>
      <c r="C771" s="118" t="s">
        <v>617</v>
      </c>
      <c r="D771" s="118"/>
      <c r="E771" s="49" t="s">
        <v>618</v>
      </c>
      <c r="F771" s="50">
        <v>402.96</v>
      </c>
    </row>
    <row r="772" spans="1:6" x14ac:dyDescent="0.25">
      <c r="A772" s="118"/>
      <c r="B772" s="118"/>
      <c r="C772" s="118"/>
      <c r="D772" s="118" t="s">
        <v>150</v>
      </c>
      <c r="E772" s="49" t="s">
        <v>151</v>
      </c>
      <c r="F772" s="50">
        <v>402.96</v>
      </c>
    </row>
    <row r="773" spans="1:6" ht="27.2" x14ac:dyDescent="0.25">
      <c r="A773" s="118"/>
      <c r="B773" s="118"/>
      <c r="C773" s="118" t="s">
        <v>619</v>
      </c>
      <c r="D773" s="118"/>
      <c r="E773" s="49" t="s">
        <v>620</v>
      </c>
      <c r="F773" s="50">
        <v>297.77999999999997</v>
      </c>
    </row>
    <row r="774" spans="1:6" x14ac:dyDescent="0.25">
      <c r="A774" s="118"/>
      <c r="B774" s="118"/>
      <c r="C774" s="118" t="s">
        <v>621</v>
      </c>
      <c r="D774" s="118"/>
      <c r="E774" s="49" t="s">
        <v>622</v>
      </c>
      <c r="F774" s="50">
        <v>297.77999999999997</v>
      </c>
    </row>
    <row r="775" spans="1:6" x14ac:dyDescent="0.25">
      <c r="A775" s="118"/>
      <c r="B775" s="118"/>
      <c r="C775" s="118" t="s">
        <v>623</v>
      </c>
      <c r="D775" s="118"/>
      <c r="E775" s="49" t="s">
        <v>624</v>
      </c>
      <c r="F775" s="50">
        <v>297.77999999999997</v>
      </c>
    </row>
    <row r="776" spans="1:6" ht="27.2" x14ac:dyDescent="0.25">
      <c r="A776" s="118"/>
      <c r="B776" s="118"/>
      <c r="C776" s="118"/>
      <c r="D776" s="118" t="s">
        <v>211</v>
      </c>
      <c r="E776" s="49" t="s">
        <v>212</v>
      </c>
      <c r="F776" s="50">
        <v>103.43</v>
      </c>
    </row>
    <row r="777" spans="1:6" ht="27.2" x14ac:dyDescent="0.25">
      <c r="A777" s="118"/>
      <c r="B777" s="118"/>
      <c r="C777" s="118"/>
      <c r="D777" s="118" t="s">
        <v>142</v>
      </c>
      <c r="E777" s="49" t="s">
        <v>143</v>
      </c>
      <c r="F777" s="50">
        <v>194.35</v>
      </c>
    </row>
    <row r="778" spans="1:6" ht="25.85" x14ac:dyDescent="0.25">
      <c r="A778" s="36" t="s">
        <v>894</v>
      </c>
      <c r="B778" s="36"/>
      <c r="C778" s="36"/>
      <c r="D778" s="36"/>
      <c r="E778" s="48" t="s">
        <v>895</v>
      </c>
      <c r="F778" s="51">
        <v>79191.25</v>
      </c>
    </row>
    <row r="779" spans="1:6" x14ac:dyDescent="0.25">
      <c r="A779" s="118"/>
      <c r="B779" s="118" t="s">
        <v>806</v>
      </c>
      <c r="C779" s="118"/>
      <c r="D779" s="118"/>
      <c r="E779" s="49" t="s">
        <v>807</v>
      </c>
      <c r="F779" s="50">
        <v>31080.59</v>
      </c>
    </row>
    <row r="780" spans="1:6" x14ac:dyDescent="0.25">
      <c r="A780" s="118"/>
      <c r="B780" s="118" t="s">
        <v>814</v>
      </c>
      <c r="C780" s="118"/>
      <c r="D780" s="118"/>
      <c r="E780" s="49" t="s">
        <v>815</v>
      </c>
      <c r="F780" s="50">
        <v>31080.59</v>
      </c>
    </row>
    <row r="781" spans="1:6" ht="27.2" x14ac:dyDescent="0.25">
      <c r="A781" s="118"/>
      <c r="B781" s="118"/>
      <c r="C781" s="118" t="s">
        <v>470</v>
      </c>
      <c r="D781" s="118"/>
      <c r="E781" s="49" t="s">
        <v>471</v>
      </c>
      <c r="F781" s="50">
        <v>31080.59</v>
      </c>
    </row>
    <row r="782" spans="1:6" x14ac:dyDescent="0.25">
      <c r="A782" s="118"/>
      <c r="B782" s="118"/>
      <c r="C782" s="118" t="s">
        <v>488</v>
      </c>
      <c r="D782" s="118"/>
      <c r="E782" s="49" t="s">
        <v>489</v>
      </c>
      <c r="F782" s="50">
        <v>7839.94</v>
      </c>
    </row>
    <row r="783" spans="1:6" ht="27.2" x14ac:dyDescent="0.25">
      <c r="A783" s="118"/>
      <c r="B783" s="118"/>
      <c r="C783" s="118" t="s">
        <v>490</v>
      </c>
      <c r="D783" s="118"/>
      <c r="E783" s="49" t="s">
        <v>491</v>
      </c>
      <c r="F783" s="50">
        <v>7839.94</v>
      </c>
    </row>
    <row r="784" spans="1:6" ht="40.75" x14ac:dyDescent="0.25">
      <c r="A784" s="118"/>
      <c r="B784" s="118"/>
      <c r="C784" s="118" t="s">
        <v>492</v>
      </c>
      <c r="D784" s="118"/>
      <c r="E784" s="49" t="s">
        <v>493</v>
      </c>
      <c r="F784" s="50">
        <v>5615.99</v>
      </c>
    </row>
    <row r="785" spans="1:6" ht="27.2" x14ac:dyDescent="0.25">
      <c r="A785" s="118"/>
      <c r="B785" s="118"/>
      <c r="C785" s="118"/>
      <c r="D785" s="118" t="s">
        <v>211</v>
      </c>
      <c r="E785" s="49" t="s">
        <v>212</v>
      </c>
      <c r="F785" s="50">
        <v>5615.99</v>
      </c>
    </row>
    <row r="786" spans="1:6" x14ac:dyDescent="0.25">
      <c r="A786" s="118"/>
      <c r="B786" s="118"/>
      <c r="C786" s="118" t="s">
        <v>494</v>
      </c>
      <c r="D786" s="118"/>
      <c r="E786" s="49" t="s">
        <v>495</v>
      </c>
      <c r="F786" s="50">
        <v>263.95</v>
      </c>
    </row>
    <row r="787" spans="1:6" ht="27.2" x14ac:dyDescent="0.25">
      <c r="A787" s="118"/>
      <c r="B787" s="118"/>
      <c r="C787" s="118"/>
      <c r="D787" s="118" t="s">
        <v>211</v>
      </c>
      <c r="E787" s="49" t="s">
        <v>212</v>
      </c>
      <c r="F787" s="50">
        <v>263.95</v>
      </c>
    </row>
    <row r="788" spans="1:6" x14ac:dyDescent="0.25">
      <c r="A788" s="118"/>
      <c r="B788" s="118"/>
      <c r="C788" s="118" t="s">
        <v>496</v>
      </c>
      <c r="D788" s="118"/>
      <c r="E788" s="49" t="s">
        <v>497</v>
      </c>
      <c r="F788" s="50">
        <v>1960</v>
      </c>
    </row>
    <row r="789" spans="1:6" ht="27.2" x14ac:dyDescent="0.25">
      <c r="A789" s="118"/>
      <c r="B789" s="118"/>
      <c r="C789" s="118"/>
      <c r="D789" s="118" t="s">
        <v>211</v>
      </c>
      <c r="E789" s="49" t="s">
        <v>212</v>
      </c>
      <c r="F789" s="50">
        <v>1960</v>
      </c>
    </row>
    <row r="790" spans="1:6" x14ac:dyDescent="0.25">
      <c r="A790" s="118"/>
      <c r="B790" s="118"/>
      <c r="C790" s="118" t="s">
        <v>508</v>
      </c>
      <c r="D790" s="118"/>
      <c r="E790" s="49" t="s">
        <v>400</v>
      </c>
      <c r="F790" s="50">
        <v>23240.65</v>
      </c>
    </row>
    <row r="791" spans="1:6" ht="27.2" x14ac:dyDescent="0.25">
      <c r="A791" s="118"/>
      <c r="B791" s="118"/>
      <c r="C791" s="118" t="s">
        <v>509</v>
      </c>
      <c r="D791" s="118"/>
      <c r="E791" s="49" t="s">
        <v>246</v>
      </c>
      <c r="F791" s="50">
        <v>13037.89</v>
      </c>
    </row>
    <row r="792" spans="1:6" x14ac:dyDescent="0.25">
      <c r="A792" s="118"/>
      <c r="B792" s="118"/>
      <c r="C792" s="118" t="s">
        <v>510</v>
      </c>
      <c r="D792" s="118"/>
      <c r="E792" s="49" t="s">
        <v>248</v>
      </c>
      <c r="F792" s="50">
        <v>12614.59</v>
      </c>
    </row>
    <row r="793" spans="1:6" ht="40.75" x14ac:dyDescent="0.25">
      <c r="A793" s="118"/>
      <c r="B793" s="118"/>
      <c r="C793" s="118"/>
      <c r="D793" s="118" t="s">
        <v>249</v>
      </c>
      <c r="E793" s="49" t="s">
        <v>250</v>
      </c>
      <c r="F793" s="50">
        <v>12295.34</v>
      </c>
    </row>
    <row r="794" spans="1:6" ht="27.2" x14ac:dyDescent="0.25">
      <c r="A794" s="118"/>
      <c r="B794" s="118"/>
      <c r="C794" s="118"/>
      <c r="D794" s="118" t="s">
        <v>211</v>
      </c>
      <c r="E794" s="49" t="s">
        <v>212</v>
      </c>
      <c r="F794" s="50">
        <v>319.25</v>
      </c>
    </row>
    <row r="795" spans="1:6" ht="40.75" x14ac:dyDescent="0.25">
      <c r="A795" s="118"/>
      <c r="B795" s="118"/>
      <c r="C795" s="118" t="s">
        <v>511</v>
      </c>
      <c r="D795" s="118"/>
      <c r="E795" s="49" t="s">
        <v>512</v>
      </c>
      <c r="F795" s="50">
        <v>419.5</v>
      </c>
    </row>
    <row r="796" spans="1:6" ht="40.75" x14ac:dyDescent="0.25">
      <c r="A796" s="118"/>
      <c r="B796" s="118"/>
      <c r="C796" s="118"/>
      <c r="D796" s="118" t="s">
        <v>249</v>
      </c>
      <c r="E796" s="49" t="s">
        <v>250</v>
      </c>
      <c r="F796" s="50">
        <v>419.5</v>
      </c>
    </row>
    <row r="797" spans="1:6" ht="40.75" x14ac:dyDescent="0.25">
      <c r="A797" s="118"/>
      <c r="B797" s="118"/>
      <c r="C797" s="118" t="s">
        <v>513</v>
      </c>
      <c r="D797" s="118"/>
      <c r="E797" s="49" t="s">
        <v>514</v>
      </c>
      <c r="F797" s="50">
        <v>3.8</v>
      </c>
    </row>
    <row r="798" spans="1:6" ht="40.75" x14ac:dyDescent="0.25">
      <c r="A798" s="118"/>
      <c r="B798" s="118"/>
      <c r="C798" s="118"/>
      <c r="D798" s="118" t="s">
        <v>249</v>
      </c>
      <c r="E798" s="49" t="s">
        <v>250</v>
      </c>
      <c r="F798" s="50">
        <v>3.8</v>
      </c>
    </row>
    <row r="799" spans="1:6" ht="27.2" x14ac:dyDescent="0.25">
      <c r="A799" s="118"/>
      <c r="B799" s="118"/>
      <c r="C799" s="118" t="s">
        <v>515</v>
      </c>
      <c r="D799" s="118"/>
      <c r="E799" s="49" t="s">
        <v>253</v>
      </c>
      <c r="F799" s="50">
        <v>10202.76</v>
      </c>
    </row>
    <row r="800" spans="1:6" ht="27.2" x14ac:dyDescent="0.25">
      <c r="A800" s="118"/>
      <c r="B800" s="118"/>
      <c r="C800" s="118" t="s">
        <v>516</v>
      </c>
      <c r="D800" s="118"/>
      <c r="E800" s="49" t="s">
        <v>403</v>
      </c>
      <c r="F800" s="50">
        <v>10202.76</v>
      </c>
    </row>
    <row r="801" spans="1:6" ht="40.75" x14ac:dyDescent="0.25">
      <c r="A801" s="118"/>
      <c r="B801" s="118"/>
      <c r="C801" s="118"/>
      <c r="D801" s="118" t="s">
        <v>249</v>
      </c>
      <c r="E801" s="49" t="s">
        <v>250</v>
      </c>
      <c r="F801" s="50">
        <v>9797.56</v>
      </c>
    </row>
    <row r="802" spans="1:6" ht="27.2" x14ac:dyDescent="0.25">
      <c r="A802" s="118"/>
      <c r="B802" s="118"/>
      <c r="C802" s="118"/>
      <c r="D802" s="118" t="s">
        <v>211</v>
      </c>
      <c r="E802" s="49" t="s">
        <v>212</v>
      </c>
      <c r="F802" s="50">
        <v>405.2</v>
      </c>
    </row>
    <row r="803" spans="1:6" x14ac:dyDescent="0.25">
      <c r="A803" s="118"/>
      <c r="B803" s="118" t="s">
        <v>856</v>
      </c>
      <c r="C803" s="118"/>
      <c r="D803" s="118"/>
      <c r="E803" s="49" t="s">
        <v>857</v>
      </c>
      <c r="F803" s="50">
        <v>14205.43</v>
      </c>
    </row>
    <row r="804" spans="1:6" x14ac:dyDescent="0.25">
      <c r="A804" s="118"/>
      <c r="B804" s="118" t="s">
        <v>896</v>
      </c>
      <c r="C804" s="118"/>
      <c r="D804" s="118"/>
      <c r="E804" s="49" t="s">
        <v>897</v>
      </c>
      <c r="F804" s="50">
        <v>14205.43</v>
      </c>
    </row>
    <row r="805" spans="1:6" ht="27.2" x14ac:dyDescent="0.25">
      <c r="A805" s="118"/>
      <c r="B805" s="118"/>
      <c r="C805" s="118" t="s">
        <v>470</v>
      </c>
      <c r="D805" s="118"/>
      <c r="E805" s="49" t="s">
        <v>471</v>
      </c>
      <c r="F805" s="50">
        <v>14205.43</v>
      </c>
    </row>
    <row r="806" spans="1:6" ht="27.2" x14ac:dyDescent="0.25">
      <c r="A806" s="118"/>
      <c r="B806" s="118"/>
      <c r="C806" s="118" t="s">
        <v>482</v>
      </c>
      <c r="D806" s="118"/>
      <c r="E806" s="49" t="s">
        <v>483</v>
      </c>
      <c r="F806" s="50">
        <v>12711.44</v>
      </c>
    </row>
    <row r="807" spans="1:6" ht="27.2" x14ac:dyDescent="0.25">
      <c r="A807" s="118"/>
      <c r="B807" s="118"/>
      <c r="C807" s="118" t="s">
        <v>484</v>
      </c>
      <c r="D807" s="118"/>
      <c r="E807" s="49" t="s">
        <v>485</v>
      </c>
      <c r="F807" s="50">
        <v>12711.44</v>
      </c>
    </row>
    <row r="808" spans="1:6" ht="27.2" x14ac:dyDescent="0.25">
      <c r="A808" s="118"/>
      <c r="B808" s="118"/>
      <c r="C808" s="118" t="s">
        <v>486</v>
      </c>
      <c r="D808" s="118"/>
      <c r="E808" s="49" t="s">
        <v>487</v>
      </c>
      <c r="F808" s="50">
        <v>12711.44</v>
      </c>
    </row>
    <row r="809" spans="1:6" x14ac:dyDescent="0.25">
      <c r="A809" s="118"/>
      <c r="B809" s="118"/>
      <c r="C809" s="118"/>
      <c r="D809" s="118" t="s">
        <v>157</v>
      </c>
      <c r="E809" s="49" t="s">
        <v>158</v>
      </c>
      <c r="F809" s="50">
        <v>12711.44</v>
      </c>
    </row>
    <row r="810" spans="1:6" x14ac:dyDescent="0.25">
      <c r="A810" s="118"/>
      <c r="B810" s="118"/>
      <c r="C810" s="118" t="s">
        <v>488</v>
      </c>
      <c r="D810" s="118"/>
      <c r="E810" s="49" t="s">
        <v>489</v>
      </c>
      <c r="F810" s="50">
        <v>1493.99</v>
      </c>
    </row>
    <row r="811" spans="1:6" x14ac:dyDescent="0.25">
      <c r="A811" s="118"/>
      <c r="B811" s="118"/>
      <c r="C811" s="118" t="s">
        <v>498</v>
      </c>
      <c r="D811" s="118"/>
      <c r="E811" s="49" t="s">
        <v>499</v>
      </c>
      <c r="F811" s="50">
        <v>859.51</v>
      </c>
    </row>
    <row r="812" spans="1:6" ht="27.2" x14ac:dyDescent="0.25">
      <c r="A812" s="118"/>
      <c r="B812" s="118"/>
      <c r="C812" s="118" t="s">
        <v>500</v>
      </c>
      <c r="D812" s="118"/>
      <c r="E812" s="49" t="s">
        <v>501</v>
      </c>
      <c r="F812" s="50">
        <v>147.01</v>
      </c>
    </row>
    <row r="813" spans="1:6" ht="27.2" x14ac:dyDescent="0.25">
      <c r="A813" s="118"/>
      <c r="B813" s="118"/>
      <c r="C813" s="118"/>
      <c r="D813" s="118" t="s">
        <v>211</v>
      </c>
      <c r="E813" s="49" t="s">
        <v>212</v>
      </c>
      <c r="F813" s="50">
        <v>147.01</v>
      </c>
    </row>
    <row r="814" spans="1:6" x14ac:dyDescent="0.25">
      <c r="A814" s="118"/>
      <c r="B814" s="118"/>
      <c r="C814" s="118" t="s">
        <v>502</v>
      </c>
      <c r="D814" s="118"/>
      <c r="E814" s="49" t="s">
        <v>503</v>
      </c>
      <c r="F814" s="50">
        <v>712.5</v>
      </c>
    </row>
    <row r="815" spans="1:6" ht="27.2" x14ac:dyDescent="0.25">
      <c r="A815" s="118"/>
      <c r="B815" s="118"/>
      <c r="C815" s="118"/>
      <c r="D815" s="118" t="s">
        <v>211</v>
      </c>
      <c r="E815" s="49" t="s">
        <v>212</v>
      </c>
      <c r="F815" s="50">
        <v>712.5</v>
      </c>
    </row>
    <row r="816" spans="1:6" ht="27.2" x14ac:dyDescent="0.25">
      <c r="A816" s="118"/>
      <c r="B816" s="118"/>
      <c r="C816" s="118" t="s">
        <v>504</v>
      </c>
      <c r="D816" s="118"/>
      <c r="E816" s="49" t="s">
        <v>505</v>
      </c>
      <c r="F816" s="50">
        <v>634.48</v>
      </c>
    </row>
    <row r="817" spans="1:6" ht="27.2" x14ac:dyDescent="0.25">
      <c r="A817" s="118"/>
      <c r="B817" s="118"/>
      <c r="C817" s="118" t="s">
        <v>506</v>
      </c>
      <c r="D817" s="118"/>
      <c r="E817" s="49" t="s">
        <v>507</v>
      </c>
      <c r="F817" s="50">
        <v>634.48</v>
      </c>
    </row>
    <row r="818" spans="1:6" ht="27.2" x14ac:dyDescent="0.25">
      <c r="A818" s="118"/>
      <c r="B818" s="118"/>
      <c r="C818" s="118"/>
      <c r="D818" s="118" t="s">
        <v>211</v>
      </c>
      <c r="E818" s="49" t="s">
        <v>212</v>
      </c>
      <c r="F818" s="50">
        <v>634.48</v>
      </c>
    </row>
    <row r="819" spans="1:6" x14ac:dyDescent="0.25">
      <c r="A819" s="118"/>
      <c r="B819" s="118" t="s">
        <v>826</v>
      </c>
      <c r="C819" s="118"/>
      <c r="D819" s="118"/>
      <c r="E819" s="49" t="s">
        <v>827</v>
      </c>
      <c r="F819" s="50">
        <v>33905.230000000003</v>
      </c>
    </row>
    <row r="820" spans="1:6" x14ac:dyDescent="0.25">
      <c r="A820" s="118"/>
      <c r="B820" s="118" t="s">
        <v>890</v>
      </c>
      <c r="C820" s="118"/>
      <c r="D820" s="118"/>
      <c r="E820" s="49" t="s">
        <v>891</v>
      </c>
      <c r="F820" s="50">
        <v>32880.629999999997</v>
      </c>
    </row>
    <row r="821" spans="1:6" ht="27.2" x14ac:dyDescent="0.25">
      <c r="A821" s="118"/>
      <c r="B821" s="118"/>
      <c r="C821" s="118" t="s">
        <v>470</v>
      </c>
      <c r="D821" s="118"/>
      <c r="E821" s="49" t="s">
        <v>471</v>
      </c>
      <c r="F821" s="50">
        <v>32880.629999999997</v>
      </c>
    </row>
    <row r="822" spans="1:6" ht="27.2" x14ac:dyDescent="0.25">
      <c r="A822" s="118"/>
      <c r="B822" s="118"/>
      <c r="C822" s="118" t="s">
        <v>472</v>
      </c>
      <c r="D822" s="118"/>
      <c r="E822" s="49" t="s">
        <v>473</v>
      </c>
      <c r="F822" s="50">
        <v>32880.629999999997</v>
      </c>
    </row>
    <row r="823" spans="1:6" ht="27.2" x14ac:dyDescent="0.25">
      <c r="A823" s="118"/>
      <c r="B823" s="118"/>
      <c r="C823" s="118" t="s">
        <v>474</v>
      </c>
      <c r="D823" s="118"/>
      <c r="E823" s="49" t="s">
        <v>475</v>
      </c>
      <c r="F823" s="50">
        <v>32880.629999999997</v>
      </c>
    </row>
    <row r="824" spans="1:6" x14ac:dyDescent="0.25">
      <c r="A824" s="118"/>
      <c r="B824" s="118"/>
      <c r="C824" s="118" t="s">
        <v>476</v>
      </c>
      <c r="D824" s="118"/>
      <c r="E824" s="49" t="s">
        <v>477</v>
      </c>
      <c r="F824" s="50">
        <v>32880.629999999997</v>
      </c>
    </row>
    <row r="825" spans="1:6" x14ac:dyDescent="0.25">
      <c r="A825" s="118"/>
      <c r="B825" s="118"/>
      <c r="C825" s="118"/>
      <c r="D825" s="118" t="s">
        <v>157</v>
      </c>
      <c r="E825" s="49" t="s">
        <v>158</v>
      </c>
      <c r="F825" s="50">
        <v>32880.629999999997</v>
      </c>
    </row>
    <row r="826" spans="1:6" x14ac:dyDescent="0.25">
      <c r="A826" s="118"/>
      <c r="B826" s="118" t="s">
        <v>898</v>
      </c>
      <c r="C826" s="118"/>
      <c r="D826" s="118"/>
      <c r="E826" s="49" t="s">
        <v>899</v>
      </c>
      <c r="F826" s="50">
        <v>1024.5999999999999</v>
      </c>
    </row>
    <row r="827" spans="1:6" ht="27.2" x14ac:dyDescent="0.25">
      <c r="A827" s="118"/>
      <c r="B827" s="118"/>
      <c r="C827" s="118" t="s">
        <v>470</v>
      </c>
      <c r="D827" s="118"/>
      <c r="E827" s="49" t="s">
        <v>471</v>
      </c>
      <c r="F827" s="50">
        <v>1024.5999999999999</v>
      </c>
    </row>
    <row r="828" spans="1:6" ht="27.2" x14ac:dyDescent="0.25">
      <c r="A828" s="118"/>
      <c r="B828" s="118"/>
      <c r="C828" s="118" t="s">
        <v>472</v>
      </c>
      <c r="D828" s="118"/>
      <c r="E828" s="49" t="s">
        <v>473</v>
      </c>
      <c r="F828" s="50">
        <v>1024.5999999999999</v>
      </c>
    </row>
    <row r="829" spans="1:6" ht="40.75" x14ac:dyDescent="0.25">
      <c r="A829" s="118"/>
      <c r="B829" s="118"/>
      <c r="C829" s="118" t="s">
        <v>478</v>
      </c>
      <c r="D829" s="118"/>
      <c r="E829" s="49" t="s">
        <v>479</v>
      </c>
      <c r="F829" s="50">
        <v>1024.5999999999999</v>
      </c>
    </row>
    <row r="830" spans="1:6" ht="27.2" x14ac:dyDescent="0.25">
      <c r="A830" s="118"/>
      <c r="B830" s="118"/>
      <c r="C830" s="118" t="s">
        <v>480</v>
      </c>
      <c r="D830" s="118"/>
      <c r="E830" s="49" t="s">
        <v>481</v>
      </c>
      <c r="F830" s="50">
        <v>1024.5999999999999</v>
      </c>
    </row>
    <row r="831" spans="1:6" ht="27.2" x14ac:dyDescent="0.25">
      <c r="A831" s="118"/>
      <c r="B831" s="118"/>
      <c r="C831" s="118"/>
      <c r="D831" s="118" t="s">
        <v>211</v>
      </c>
      <c r="E831" s="49" t="s">
        <v>212</v>
      </c>
      <c r="F831" s="50">
        <v>1024.5999999999999</v>
      </c>
    </row>
    <row r="832" spans="1:6" ht="25.85" x14ac:dyDescent="0.25">
      <c r="A832" s="36" t="s">
        <v>98</v>
      </c>
      <c r="B832" s="36"/>
      <c r="C832" s="36"/>
      <c r="D832" s="36"/>
      <c r="E832" s="48" t="s">
        <v>900</v>
      </c>
      <c r="F832" s="51">
        <v>191767.36</v>
      </c>
    </row>
    <row r="833" spans="1:6" x14ac:dyDescent="0.25">
      <c r="A833" s="118"/>
      <c r="B833" s="118" t="s">
        <v>806</v>
      </c>
      <c r="C833" s="118"/>
      <c r="D833" s="118"/>
      <c r="E833" s="49" t="s">
        <v>807</v>
      </c>
      <c r="F833" s="50">
        <v>191767.36</v>
      </c>
    </row>
    <row r="834" spans="1:6" ht="27.2" x14ac:dyDescent="0.25">
      <c r="A834" s="118"/>
      <c r="B834" s="118" t="s">
        <v>849</v>
      </c>
      <c r="C834" s="118"/>
      <c r="D834" s="118"/>
      <c r="E834" s="49" t="s">
        <v>850</v>
      </c>
      <c r="F834" s="50">
        <v>30317.7</v>
      </c>
    </row>
    <row r="835" spans="1:6" ht="27.2" x14ac:dyDescent="0.25">
      <c r="A835" s="118"/>
      <c r="B835" s="118"/>
      <c r="C835" s="118" t="s">
        <v>455</v>
      </c>
      <c r="D835" s="118"/>
      <c r="E835" s="49" t="s">
        <v>456</v>
      </c>
      <c r="F835" s="50">
        <v>30317.7</v>
      </c>
    </row>
    <row r="836" spans="1:6" ht="27.2" x14ac:dyDescent="0.25">
      <c r="A836" s="118"/>
      <c r="B836" s="118"/>
      <c r="C836" s="118" t="s">
        <v>457</v>
      </c>
      <c r="D836" s="118"/>
      <c r="E836" s="49" t="s">
        <v>246</v>
      </c>
      <c r="F836" s="50">
        <v>30317.7</v>
      </c>
    </row>
    <row r="837" spans="1:6" x14ac:dyDescent="0.25">
      <c r="A837" s="118"/>
      <c r="B837" s="118"/>
      <c r="C837" s="118" t="s">
        <v>458</v>
      </c>
      <c r="D837" s="118"/>
      <c r="E837" s="49" t="s">
        <v>248</v>
      </c>
      <c r="F837" s="50">
        <v>30201.7</v>
      </c>
    </row>
    <row r="838" spans="1:6" ht="40.75" x14ac:dyDescent="0.25">
      <c r="A838" s="118"/>
      <c r="B838" s="118"/>
      <c r="C838" s="118"/>
      <c r="D838" s="118" t="s">
        <v>249</v>
      </c>
      <c r="E838" s="49" t="s">
        <v>250</v>
      </c>
      <c r="F838" s="50">
        <v>29227.29</v>
      </c>
    </row>
    <row r="839" spans="1:6" ht="27.2" x14ac:dyDescent="0.25">
      <c r="A839" s="118"/>
      <c r="B839" s="118"/>
      <c r="C839" s="118"/>
      <c r="D839" s="118" t="s">
        <v>211</v>
      </c>
      <c r="E839" s="49" t="s">
        <v>212</v>
      </c>
      <c r="F839" s="50">
        <v>974.41</v>
      </c>
    </row>
    <row r="840" spans="1:6" ht="40.75" x14ac:dyDescent="0.25">
      <c r="A840" s="118"/>
      <c r="B840" s="118"/>
      <c r="C840" s="118" t="s">
        <v>459</v>
      </c>
      <c r="D840" s="118"/>
      <c r="E840" s="49" t="s">
        <v>460</v>
      </c>
      <c r="F840" s="50">
        <v>116</v>
      </c>
    </row>
    <row r="841" spans="1:6" ht="40.75" x14ac:dyDescent="0.25">
      <c r="A841" s="118"/>
      <c r="B841" s="118"/>
      <c r="C841" s="118"/>
      <c r="D841" s="118" t="s">
        <v>249</v>
      </c>
      <c r="E841" s="49" t="s">
        <v>250</v>
      </c>
      <c r="F841" s="50">
        <v>116</v>
      </c>
    </row>
    <row r="842" spans="1:6" x14ac:dyDescent="0.25">
      <c r="A842" s="118"/>
      <c r="B842" s="118" t="s">
        <v>901</v>
      </c>
      <c r="C842" s="118"/>
      <c r="D842" s="118"/>
      <c r="E842" s="49" t="s">
        <v>902</v>
      </c>
      <c r="F842" s="50">
        <v>20000</v>
      </c>
    </row>
    <row r="843" spans="1:6" x14ac:dyDescent="0.25">
      <c r="A843" s="118"/>
      <c r="B843" s="118"/>
      <c r="C843" s="118" t="s">
        <v>766</v>
      </c>
      <c r="D843" s="118"/>
      <c r="E843" s="49" t="s">
        <v>767</v>
      </c>
      <c r="F843" s="50">
        <v>20000</v>
      </c>
    </row>
    <row r="844" spans="1:6" x14ac:dyDescent="0.25">
      <c r="A844" s="118"/>
      <c r="B844" s="118"/>
      <c r="C844" s="118" t="s">
        <v>771</v>
      </c>
      <c r="D844" s="118"/>
      <c r="E844" s="49" t="s">
        <v>772</v>
      </c>
      <c r="F844" s="50">
        <v>20000</v>
      </c>
    </row>
    <row r="845" spans="1:6" x14ac:dyDescent="0.25">
      <c r="A845" s="118"/>
      <c r="B845" s="118"/>
      <c r="C845" s="118"/>
      <c r="D845" s="118" t="s">
        <v>150</v>
      </c>
      <c r="E845" s="49" t="s">
        <v>151</v>
      </c>
      <c r="F845" s="50">
        <v>20000</v>
      </c>
    </row>
    <row r="846" spans="1:6" x14ac:dyDescent="0.25">
      <c r="A846" s="118"/>
      <c r="B846" s="118" t="s">
        <v>814</v>
      </c>
      <c r="C846" s="118"/>
      <c r="D846" s="118"/>
      <c r="E846" s="49" t="s">
        <v>815</v>
      </c>
      <c r="F846" s="50">
        <v>141449.66</v>
      </c>
    </row>
    <row r="847" spans="1:6" ht="27.2" x14ac:dyDescent="0.25">
      <c r="A847" s="118"/>
      <c r="B847" s="118"/>
      <c r="C847" s="118" t="s">
        <v>455</v>
      </c>
      <c r="D847" s="118"/>
      <c r="E847" s="49" t="s">
        <v>456</v>
      </c>
      <c r="F847" s="50">
        <v>136772.84</v>
      </c>
    </row>
    <row r="848" spans="1:6" ht="27.2" x14ac:dyDescent="0.25">
      <c r="A848" s="118"/>
      <c r="B848" s="118"/>
      <c r="C848" s="118" t="s">
        <v>461</v>
      </c>
      <c r="D848" s="118"/>
      <c r="E848" s="49" t="s">
        <v>253</v>
      </c>
      <c r="F848" s="50">
        <v>136772.84</v>
      </c>
    </row>
    <row r="849" spans="1:6" ht="27.2" x14ac:dyDescent="0.25">
      <c r="A849" s="118"/>
      <c r="B849" s="118"/>
      <c r="C849" s="118" t="s">
        <v>462</v>
      </c>
      <c r="D849" s="118"/>
      <c r="E849" s="49" t="s">
        <v>145</v>
      </c>
      <c r="F849" s="50">
        <v>74899.64</v>
      </c>
    </row>
    <row r="850" spans="1:6" ht="40.75" x14ac:dyDescent="0.25">
      <c r="A850" s="118"/>
      <c r="B850" s="118"/>
      <c r="C850" s="118"/>
      <c r="D850" s="118" t="s">
        <v>249</v>
      </c>
      <c r="E850" s="49" t="s">
        <v>250</v>
      </c>
      <c r="F850" s="50">
        <v>70561.8</v>
      </c>
    </row>
    <row r="851" spans="1:6" ht="27.2" x14ac:dyDescent="0.25">
      <c r="A851" s="118"/>
      <c r="B851" s="118"/>
      <c r="C851" s="118"/>
      <c r="D851" s="118" t="s">
        <v>211</v>
      </c>
      <c r="E851" s="49" t="s">
        <v>212</v>
      </c>
      <c r="F851" s="50">
        <v>4337.84</v>
      </c>
    </row>
    <row r="852" spans="1:6" ht="27.2" x14ac:dyDescent="0.25">
      <c r="A852" s="118"/>
      <c r="B852" s="118"/>
      <c r="C852" s="118" t="s">
        <v>463</v>
      </c>
      <c r="D852" s="118"/>
      <c r="E852" s="49" t="s">
        <v>149</v>
      </c>
      <c r="F852" s="50">
        <v>61873.2</v>
      </c>
    </row>
    <row r="853" spans="1:6" ht="40.75" x14ac:dyDescent="0.25">
      <c r="A853" s="118"/>
      <c r="B853" s="118"/>
      <c r="C853" s="118"/>
      <c r="D853" s="118" t="s">
        <v>249</v>
      </c>
      <c r="E853" s="49" t="s">
        <v>250</v>
      </c>
      <c r="F853" s="50">
        <v>61873.2</v>
      </c>
    </row>
    <row r="854" spans="1:6" x14ac:dyDescent="0.25">
      <c r="A854" s="118"/>
      <c r="B854" s="118"/>
      <c r="C854" s="118" t="s">
        <v>766</v>
      </c>
      <c r="D854" s="118"/>
      <c r="E854" s="49" t="s">
        <v>767</v>
      </c>
      <c r="F854" s="50">
        <v>4676.82</v>
      </c>
    </row>
    <row r="855" spans="1:6" ht="27.2" x14ac:dyDescent="0.25">
      <c r="A855" s="118"/>
      <c r="B855" s="118"/>
      <c r="C855" s="118" t="s">
        <v>769</v>
      </c>
      <c r="D855" s="118"/>
      <c r="E855" s="49" t="s">
        <v>770</v>
      </c>
      <c r="F855" s="50">
        <v>4676.82</v>
      </c>
    </row>
    <row r="856" spans="1:6" x14ac:dyDescent="0.25">
      <c r="A856" s="118"/>
      <c r="B856" s="118"/>
      <c r="C856" s="118"/>
      <c r="D856" s="118" t="s">
        <v>150</v>
      </c>
      <c r="E856" s="49" t="s">
        <v>151</v>
      </c>
      <c r="F856" s="50">
        <v>4676.82</v>
      </c>
    </row>
    <row r="857" spans="1:6" ht="38.75" x14ac:dyDescent="0.25">
      <c r="A857" s="36" t="s">
        <v>903</v>
      </c>
      <c r="B857" s="36"/>
      <c r="C857" s="36"/>
      <c r="D857" s="36"/>
      <c r="E857" s="48" t="s">
        <v>904</v>
      </c>
      <c r="F857" s="51">
        <v>98298.44</v>
      </c>
    </row>
    <row r="858" spans="1:6" x14ac:dyDescent="0.25">
      <c r="A858" s="118"/>
      <c r="B858" s="118" t="s">
        <v>905</v>
      </c>
      <c r="C858" s="118"/>
      <c r="D858" s="118"/>
      <c r="E858" s="49" t="s">
        <v>906</v>
      </c>
      <c r="F858" s="50">
        <v>11040</v>
      </c>
    </row>
    <row r="859" spans="1:6" x14ac:dyDescent="0.25">
      <c r="A859" s="118"/>
      <c r="B859" s="118" t="s">
        <v>907</v>
      </c>
      <c r="C859" s="118"/>
      <c r="D859" s="118"/>
      <c r="E859" s="49" t="s">
        <v>908</v>
      </c>
      <c r="F859" s="50">
        <v>11040</v>
      </c>
    </row>
    <row r="860" spans="1:6" ht="27.2" x14ac:dyDescent="0.25">
      <c r="A860" s="118"/>
      <c r="B860" s="118"/>
      <c r="C860" s="118" t="s">
        <v>713</v>
      </c>
      <c r="D860" s="118"/>
      <c r="E860" s="49" t="s">
        <v>714</v>
      </c>
      <c r="F860" s="50">
        <v>11040</v>
      </c>
    </row>
    <row r="861" spans="1:6" x14ac:dyDescent="0.25">
      <c r="A861" s="118"/>
      <c r="B861" s="118"/>
      <c r="C861" s="118" t="s">
        <v>759</v>
      </c>
      <c r="D861" s="118"/>
      <c r="E861" s="49" t="s">
        <v>400</v>
      </c>
      <c r="F861" s="50">
        <v>11040</v>
      </c>
    </row>
    <row r="862" spans="1:6" ht="27.2" x14ac:dyDescent="0.25">
      <c r="A862" s="118"/>
      <c r="B862" s="118"/>
      <c r="C862" s="118" t="s">
        <v>760</v>
      </c>
      <c r="D862" s="118"/>
      <c r="E862" s="49" t="s">
        <v>246</v>
      </c>
      <c r="F862" s="50">
        <v>11040</v>
      </c>
    </row>
    <row r="863" spans="1:6" ht="27.2" x14ac:dyDescent="0.25">
      <c r="A863" s="118"/>
      <c r="B863" s="118"/>
      <c r="C863" s="118" t="s">
        <v>762</v>
      </c>
      <c r="D863" s="118"/>
      <c r="E863" s="49" t="s">
        <v>763</v>
      </c>
      <c r="F863" s="50">
        <v>11040</v>
      </c>
    </row>
    <row r="864" spans="1:6" ht="40.75" x14ac:dyDescent="0.25">
      <c r="A864" s="118"/>
      <c r="B864" s="118"/>
      <c r="C864" s="118"/>
      <c r="D864" s="118" t="s">
        <v>249</v>
      </c>
      <c r="E864" s="49" t="s">
        <v>250</v>
      </c>
      <c r="F864" s="50">
        <v>10563.2</v>
      </c>
    </row>
    <row r="865" spans="1:6" ht="27.2" x14ac:dyDescent="0.25">
      <c r="A865" s="118"/>
      <c r="B865" s="118"/>
      <c r="C865" s="118"/>
      <c r="D865" s="118" t="s">
        <v>211</v>
      </c>
      <c r="E865" s="49" t="s">
        <v>212</v>
      </c>
      <c r="F865" s="50">
        <v>476.8</v>
      </c>
    </row>
    <row r="866" spans="1:6" ht="27.2" x14ac:dyDescent="0.25">
      <c r="A866" s="118"/>
      <c r="B866" s="118" t="s">
        <v>909</v>
      </c>
      <c r="C866" s="118"/>
      <c r="D866" s="118"/>
      <c r="E866" s="49" t="s">
        <v>910</v>
      </c>
      <c r="F866" s="50">
        <v>84658.44</v>
      </c>
    </row>
    <row r="867" spans="1:6" ht="27.2" x14ac:dyDescent="0.25">
      <c r="A867" s="118"/>
      <c r="B867" s="118" t="s">
        <v>911</v>
      </c>
      <c r="C867" s="118"/>
      <c r="D867" s="118"/>
      <c r="E867" s="49" t="s">
        <v>912</v>
      </c>
      <c r="F867" s="50">
        <v>76813.25</v>
      </c>
    </row>
    <row r="868" spans="1:6" ht="27.2" x14ac:dyDescent="0.25">
      <c r="A868" s="118"/>
      <c r="B868" s="118"/>
      <c r="C868" s="118" t="s">
        <v>713</v>
      </c>
      <c r="D868" s="118"/>
      <c r="E868" s="49" t="s">
        <v>714</v>
      </c>
      <c r="F868" s="50">
        <v>76813.25</v>
      </c>
    </row>
    <row r="869" spans="1:6" ht="27.2" x14ac:dyDescent="0.25">
      <c r="A869" s="118"/>
      <c r="B869" s="118"/>
      <c r="C869" s="118" t="s">
        <v>715</v>
      </c>
      <c r="D869" s="118"/>
      <c r="E869" s="49" t="s">
        <v>716</v>
      </c>
      <c r="F869" s="50">
        <v>2994.4</v>
      </c>
    </row>
    <row r="870" spans="1:6" x14ac:dyDescent="0.25">
      <c r="A870" s="118"/>
      <c r="B870" s="118"/>
      <c r="C870" s="118" t="s">
        <v>717</v>
      </c>
      <c r="D870" s="118"/>
      <c r="E870" s="49" t="s">
        <v>718</v>
      </c>
      <c r="F870" s="50">
        <v>97.48</v>
      </c>
    </row>
    <row r="871" spans="1:6" x14ac:dyDescent="0.25">
      <c r="A871" s="118"/>
      <c r="B871" s="118"/>
      <c r="C871" s="118" t="s">
        <v>719</v>
      </c>
      <c r="D871" s="118"/>
      <c r="E871" s="49" t="s">
        <v>720</v>
      </c>
      <c r="F871" s="50">
        <v>97.48</v>
      </c>
    </row>
    <row r="872" spans="1:6" ht="27.2" x14ac:dyDescent="0.25">
      <c r="A872" s="118"/>
      <c r="B872" s="118"/>
      <c r="C872" s="118"/>
      <c r="D872" s="118" t="s">
        <v>211</v>
      </c>
      <c r="E872" s="49" t="s">
        <v>212</v>
      </c>
      <c r="F872" s="50">
        <v>97.48</v>
      </c>
    </row>
    <row r="873" spans="1:6" ht="27.2" x14ac:dyDescent="0.25">
      <c r="A873" s="118"/>
      <c r="B873" s="118"/>
      <c r="C873" s="118" t="s">
        <v>721</v>
      </c>
      <c r="D873" s="118"/>
      <c r="E873" s="49" t="s">
        <v>722</v>
      </c>
      <c r="F873" s="50">
        <v>2896.92</v>
      </c>
    </row>
    <row r="874" spans="1:6" x14ac:dyDescent="0.25">
      <c r="A874" s="118"/>
      <c r="B874" s="118"/>
      <c r="C874" s="118" t="s">
        <v>723</v>
      </c>
      <c r="D874" s="118"/>
      <c r="E874" s="49" t="s">
        <v>724</v>
      </c>
      <c r="F874" s="50">
        <v>2896.92</v>
      </c>
    </row>
    <row r="875" spans="1:6" ht="27.2" x14ac:dyDescent="0.25">
      <c r="A875" s="118"/>
      <c r="B875" s="118"/>
      <c r="C875" s="118"/>
      <c r="D875" s="118" t="s">
        <v>211</v>
      </c>
      <c r="E875" s="49" t="s">
        <v>212</v>
      </c>
      <c r="F875" s="50">
        <v>2896.92</v>
      </c>
    </row>
    <row r="876" spans="1:6" x14ac:dyDescent="0.25">
      <c r="A876" s="118"/>
      <c r="B876" s="118"/>
      <c r="C876" s="118" t="s">
        <v>725</v>
      </c>
      <c r="D876" s="118"/>
      <c r="E876" s="49" t="s">
        <v>726</v>
      </c>
      <c r="F876" s="50">
        <v>141.27000000000001</v>
      </c>
    </row>
    <row r="877" spans="1:6" ht="27.2" x14ac:dyDescent="0.25">
      <c r="A877" s="118"/>
      <c r="B877" s="118"/>
      <c r="C877" s="118" t="s">
        <v>727</v>
      </c>
      <c r="D877" s="118"/>
      <c r="E877" s="49" t="s">
        <v>728</v>
      </c>
      <c r="F877" s="50">
        <v>141.27000000000001</v>
      </c>
    </row>
    <row r="878" spans="1:6" ht="27.2" x14ac:dyDescent="0.25">
      <c r="A878" s="118"/>
      <c r="B878" s="118"/>
      <c r="C878" s="118" t="s">
        <v>729</v>
      </c>
      <c r="D878" s="118"/>
      <c r="E878" s="49" t="s">
        <v>730</v>
      </c>
      <c r="F878" s="50">
        <v>141.27000000000001</v>
      </c>
    </row>
    <row r="879" spans="1:6" ht="27.2" x14ac:dyDescent="0.25">
      <c r="A879" s="118"/>
      <c r="B879" s="118"/>
      <c r="C879" s="118"/>
      <c r="D879" s="118" t="s">
        <v>211</v>
      </c>
      <c r="E879" s="49" t="s">
        <v>212</v>
      </c>
      <c r="F879" s="50">
        <v>141.27000000000001</v>
      </c>
    </row>
    <row r="880" spans="1:6" ht="54.35" x14ac:dyDescent="0.25">
      <c r="A880" s="118"/>
      <c r="B880" s="118"/>
      <c r="C880" s="118" t="s">
        <v>731</v>
      </c>
      <c r="D880" s="118"/>
      <c r="E880" s="49" t="s">
        <v>732</v>
      </c>
      <c r="F880" s="50">
        <v>1776.24</v>
      </c>
    </row>
    <row r="881" spans="1:6" ht="27.2" x14ac:dyDescent="0.25">
      <c r="A881" s="118"/>
      <c r="B881" s="118"/>
      <c r="C881" s="118" t="s">
        <v>733</v>
      </c>
      <c r="D881" s="118"/>
      <c r="E881" s="49" t="s">
        <v>734</v>
      </c>
      <c r="F881" s="50">
        <v>187.75</v>
      </c>
    </row>
    <row r="882" spans="1:6" ht="27.2" x14ac:dyDescent="0.25">
      <c r="A882" s="118"/>
      <c r="B882" s="118"/>
      <c r="C882" s="118" t="s">
        <v>735</v>
      </c>
      <c r="D882" s="118"/>
      <c r="E882" s="49" t="s">
        <v>736</v>
      </c>
      <c r="F882" s="50">
        <v>187.75</v>
      </c>
    </row>
    <row r="883" spans="1:6" ht="27.2" x14ac:dyDescent="0.25">
      <c r="A883" s="118"/>
      <c r="B883" s="118"/>
      <c r="C883" s="118"/>
      <c r="D883" s="118" t="s">
        <v>211</v>
      </c>
      <c r="E883" s="49" t="s">
        <v>212</v>
      </c>
      <c r="F883" s="50">
        <v>187.75</v>
      </c>
    </row>
    <row r="884" spans="1:6" ht="27.2" x14ac:dyDescent="0.25">
      <c r="A884" s="118"/>
      <c r="B884" s="118"/>
      <c r="C884" s="118" t="s">
        <v>737</v>
      </c>
      <c r="D884" s="118"/>
      <c r="E884" s="49" t="s">
        <v>738</v>
      </c>
      <c r="F884" s="50">
        <v>80</v>
      </c>
    </row>
    <row r="885" spans="1:6" ht="27.2" x14ac:dyDescent="0.25">
      <c r="A885" s="118"/>
      <c r="B885" s="118"/>
      <c r="C885" s="118" t="s">
        <v>739</v>
      </c>
      <c r="D885" s="118"/>
      <c r="E885" s="49" t="s">
        <v>740</v>
      </c>
      <c r="F885" s="50">
        <v>80</v>
      </c>
    </row>
    <row r="886" spans="1:6" ht="27.2" x14ac:dyDescent="0.25">
      <c r="A886" s="118"/>
      <c r="B886" s="118"/>
      <c r="C886" s="118"/>
      <c r="D886" s="118" t="s">
        <v>211</v>
      </c>
      <c r="E886" s="49" t="s">
        <v>212</v>
      </c>
      <c r="F886" s="50">
        <v>80</v>
      </c>
    </row>
    <row r="887" spans="1:6" x14ac:dyDescent="0.25">
      <c r="A887" s="118"/>
      <c r="B887" s="118"/>
      <c r="C887" s="118" t="s">
        <v>741</v>
      </c>
      <c r="D887" s="118"/>
      <c r="E887" s="49" t="s">
        <v>742</v>
      </c>
      <c r="F887" s="50">
        <v>70.599999999999994</v>
      </c>
    </row>
    <row r="888" spans="1:6" x14ac:dyDescent="0.25">
      <c r="A888" s="118"/>
      <c r="B888" s="118"/>
      <c r="C888" s="118" t="s">
        <v>743</v>
      </c>
      <c r="D888" s="118"/>
      <c r="E888" s="49" t="s">
        <v>744</v>
      </c>
      <c r="F888" s="50">
        <v>70.599999999999994</v>
      </c>
    </row>
    <row r="889" spans="1:6" ht="27.2" x14ac:dyDescent="0.25">
      <c r="A889" s="118"/>
      <c r="B889" s="118"/>
      <c r="C889" s="118"/>
      <c r="D889" s="118" t="s">
        <v>211</v>
      </c>
      <c r="E889" s="49" t="s">
        <v>212</v>
      </c>
      <c r="F889" s="50">
        <v>70.599999999999994</v>
      </c>
    </row>
    <row r="890" spans="1:6" ht="27.2" x14ac:dyDescent="0.25">
      <c r="A890" s="118"/>
      <c r="B890" s="118"/>
      <c r="C890" s="118" t="s">
        <v>745</v>
      </c>
      <c r="D890" s="118"/>
      <c r="E890" s="49" t="s">
        <v>746</v>
      </c>
      <c r="F890" s="50">
        <v>1437.89</v>
      </c>
    </row>
    <row r="891" spans="1:6" x14ac:dyDescent="0.25">
      <c r="A891" s="118"/>
      <c r="B891" s="118"/>
      <c r="C891" s="118" t="s">
        <v>747</v>
      </c>
      <c r="D891" s="118"/>
      <c r="E891" s="49" t="s">
        <v>748</v>
      </c>
      <c r="F891" s="50">
        <v>1437.89</v>
      </c>
    </row>
    <row r="892" spans="1:6" ht="27.2" x14ac:dyDescent="0.25">
      <c r="A892" s="118"/>
      <c r="B892" s="118"/>
      <c r="C892" s="118"/>
      <c r="D892" s="118" t="s">
        <v>211</v>
      </c>
      <c r="E892" s="49" t="s">
        <v>212</v>
      </c>
      <c r="F892" s="50">
        <v>1437.89</v>
      </c>
    </row>
    <row r="893" spans="1:6" x14ac:dyDescent="0.25">
      <c r="A893" s="118"/>
      <c r="B893" s="118"/>
      <c r="C893" s="118" t="s">
        <v>759</v>
      </c>
      <c r="D893" s="118"/>
      <c r="E893" s="49" t="s">
        <v>400</v>
      </c>
      <c r="F893" s="50">
        <v>71901.34</v>
      </c>
    </row>
    <row r="894" spans="1:6" ht="27.2" x14ac:dyDescent="0.25">
      <c r="A894" s="118"/>
      <c r="B894" s="118"/>
      <c r="C894" s="118" t="s">
        <v>764</v>
      </c>
      <c r="D894" s="118"/>
      <c r="E894" s="49" t="s">
        <v>379</v>
      </c>
      <c r="F894" s="50">
        <v>71901.34</v>
      </c>
    </row>
    <row r="895" spans="1:6" ht="27.2" x14ac:dyDescent="0.25">
      <c r="A895" s="118"/>
      <c r="B895" s="118"/>
      <c r="C895" s="118" t="s">
        <v>765</v>
      </c>
      <c r="D895" s="118"/>
      <c r="E895" s="49" t="s">
        <v>145</v>
      </c>
      <c r="F895" s="50">
        <v>71901.34</v>
      </c>
    </row>
    <row r="896" spans="1:6" ht="40.75" x14ac:dyDescent="0.25">
      <c r="A896" s="118"/>
      <c r="B896" s="118"/>
      <c r="C896" s="118"/>
      <c r="D896" s="118" t="s">
        <v>249</v>
      </c>
      <c r="E896" s="49" t="s">
        <v>250</v>
      </c>
      <c r="F896" s="50">
        <v>65228.45</v>
      </c>
    </row>
    <row r="897" spans="1:6" ht="27.2" x14ac:dyDescent="0.25">
      <c r="A897" s="118"/>
      <c r="B897" s="118"/>
      <c r="C897" s="118"/>
      <c r="D897" s="118" t="s">
        <v>211</v>
      </c>
      <c r="E897" s="49" t="s">
        <v>212</v>
      </c>
      <c r="F897" s="50">
        <v>6495.44</v>
      </c>
    </row>
    <row r="898" spans="1:6" x14ac:dyDescent="0.25">
      <c r="A898" s="118"/>
      <c r="B898" s="118"/>
      <c r="C898" s="118"/>
      <c r="D898" s="118" t="s">
        <v>150</v>
      </c>
      <c r="E898" s="49" t="s">
        <v>151</v>
      </c>
      <c r="F898" s="50">
        <v>177.45</v>
      </c>
    </row>
    <row r="899" spans="1:6" ht="27.2" x14ac:dyDescent="0.25">
      <c r="A899" s="118"/>
      <c r="B899" s="118" t="s">
        <v>913</v>
      </c>
      <c r="C899" s="118"/>
      <c r="D899" s="118"/>
      <c r="E899" s="49" t="s">
        <v>914</v>
      </c>
      <c r="F899" s="50">
        <v>7845.19</v>
      </c>
    </row>
    <row r="900" spans="1:6" ht="27.2" x14ac:dyDescent="0.25">
      <c r="A900" s="118"/>
      <c r="B900" s="118"/>
      <c r="C900" s="118" t="s">
        <v>713</v>
      </c>
      <c r="D900" s="118"/>
      <c r="E900" s="49" t="s">
        <v>714</v>
      </c>
      <c r="F900" s="50">
        <v>7845.19</v>
      </c>
    </row>
    <row r="901" spans="1:6" ht="54.35" x14ac:dyDescent="0.25">
      <c r="A901" s="118"/>
      <c r="B901" s="118"/>
      <c r="C901" s="118" t="s">
        <v>731</v>
      </c>
      <c r="D901" s="118"/>
      <c r="E901" s="49" t="s">
        <v>732</v>
      </c>
      <c r="F901" s="50">
        <v>2678.28</v>
      </c>
    </row>
    <row r="902" spans="1:6" ht="27.2" x14ac:dyDescent="0.25">
      <c r="A902" s="118"/>
      <c r="B902" s="118"/>
      <c r="C902" s="118" t="s">
        <v>745</v>
      </c>
      <c r="D902" s="118"/>
      <c r="E902" s="49" t="s">
        <v>746</v>
      </c>
      <c r="F902" s="50">
        <v>1500</v>
      </c>
    </row>
    <row r="903" spans="1:6" ht="40.75" x14ac:dyDescent="0.25">
      <c r="A903" s="118"/>
      <c r="B903" s="118"/>
      <c r="C903" s="118" t="s">
        <v>749</v>
      </c>
      <c r="D903" s="118"/>
      <c r="E903" s="49" t="s">
        <v>750</v>
      </c>
      <c r="F903" s="50">
        <v>1500</v>
      </c>
    </row>
    <row r="904" spans="1:6" ht="27.2" x14ac:dyDescent="0.25">
      <c r="A904" s="118"/>
      <c r="B904" s="118"/>
      <c r="C904" s="118"/>
      <c r="D904" s="118" t="s">
        <v>142</v>
      </c>
      <c r="E904" s="49" t="s">
        <v>143</v>
      </c>
      <c r="F904" s="50">
        <v>1500</v>
      </c>
    </row>
    <row r="905" spans="1:6" ht="27.2" x14ac:dyDescent="0.25">
      <c r="A905" s="118"/>
      <c r="B905" s="118"/>
      <c r="C905" s="118" t="s">
        <v>751</v>
      </c>
      <c r="D905" s="118"/>
      <c r="E905" s="49" t="s">
        <v>752</v>
      </c>
      <c r="F905" s="50">
        <v>1178.28</v>
      </c>
    </row>
    <row r="906" spans="1:6" ht="27.2" x14ac:dyDescent="0.25">
      <c r="A906" s="118"/>
      <c r="B906" s="118"/>
      <c r="C906" s="118" t="s">
        <v>753</v>
      </c>
      <c r="D906" s="118"/>
      <c r="E906" s="49" t="s">
        <v>754</v>
      </c>
      <c r="F906" s="50">
        <v>1178.28</v>
      </c>
    </row>
    <row r="907" spans="1:6" ht="40.75" x14ac:dyDescent="0.25">
      <c r="A907" s="118"/>
      <c r="B907" s="118"/>
      <c r="C907" s="118"/>
      <c r="D907" s="118" t="s">
        <v>249</v>
      </c>
      <c r="E907" s="49" t="s">
        <v>250</v>
      </c>
      <c r="F907" s="50">
        <v>1178.28</v>
      </c>
    </row>
    <row r="908" spans="1:6" x14ac:dyDescent="0.25">
      <c r="A908" s="118"/>
      <c r="B908" s="118"/>
      <c r="C908" s="118" t="s">
        <v>759</v>
      </c>
      <c r="D908" s="118"/>
      <c r="E908" s="49" t="s">
        <v>400</v>
      </c>
      <c r="F908" s="50">
        <v>5166.91</v>
      </c>
    </row>
    <row r="909" spans="1:6" ht="27.2" x14ac:dyDescent="0.25">
      <c r="A909" s="118"/>
      <c r="B909" s="118"/>
      <c r="C909" s="118" t="s">
        <v>760</v>
      </c>
      <c r="D909" s="118"/>
      <c r="E909" s="49" t="s">
        <v>246</v>
      </c>
      <c r="F909" s="50">
        <v>5166.91</v>
      </c>
    </row>
    <row r="910" spans="1:6" x14ac:dyDescent="0.25">
      <c r="A910" s="118"/>
      <c r="B910" s="118"/>
      <c r="C910" s="118" t="s">
        <v>761</v>
      </c>
      <c r="D910" s="118"/>
      <c r="E910" s="49" t="s">
        <v>248</v>
      </c>
      <c r="F910" s="50">
        <v>5166.91</v>
      </c>
    </row>
    <row r="911" spans="1:6" ht="40.75" x14ac:dyDescent="0.25">
      <c r="A911" s="118"/>
      <c r="B911" s="118"/>
      <c r="C911" s="118"/>
      <c r="D911" s="118" t="s">
        <v>249</v>
      </c>
      <c r="E911" s="49" t="s">
        <v>250</v>
      </c>
      <c r="F911" s="50">
        <v>4882.38</v>
      </c>
    </row>
    <row r="912" spans="1:6" ht="27.2" x14ac:dyDescent="0.25">
      <c r="A912" s="118"/>
      <c r="B912" s="118"/>
      <c r="C912" s="118"/>
      <c r="D912" s="118" t="s">
        <v>211</v>
      </c>
      <c r="E912" s="49" t="s">
        <v>212</v>
      </c>
      <c r="F912" s="50">
        <v>284.52999999999997</v>
      </c>
    </row>
    <row r="913" spans="1:6" x14ac:dyDescent="0.25">
      <c r="A913" s="118"/>
      <c r="B913" s="118" t="s">
        <v>816</v>
      </c>
      <c r="C913" s="118"/>
      <c r="D913" s="118"/>
      <c r="E913" s="49" t="s">
        <v>817</v>
      </c>
      <c r="F913" s="50">
        <v>2600</v>
      </c>
    </row>
    <row r="914" spans="1:6" x14ac:dyDescent="0.25">
      <c r="A914" s="118"/>
      <c r="B914" s="118" t="s">
        <v>915</v>
      </c>
      <c r="C914" s="118"/>
      <c r="D914" s="118"/>
      <c r="E914" s="49" t="s">
        <v>916</v>
      </c>
      <c r="F914" s="50">
        <v>2600</v>
      </c>
    </row>
    <row r="915" spans="1:6" ht="27.2" x14ac:dyDescent="0.25">
      <c r="A915" s="118"/>
      <c r="B915" s="118"/>
      <c r="C915" s="118" t="s">
        <v>713</v>
      </c>
      <c r="D915" s="118"/>
      <c r="E915" s="49" t="s">
        <v>714</v>
      </c>
      <c r="F915" s="50">
        <v>2600</v>
      </c>
    </row>
    <row r="916" spans="1:6" ht="54.35" x14ac:dyDescent="0.25">
      <c r="A916" s="118"/>
      <c r="B916" s="118"/>
      <c r="C916" s="118" t="s">
        <v>731</v>
      </c>
      <c r="D916" s="118"/>
      <c r="E916" s="49" t="s">
        <v>732</v>
      </c>
      <c r="F916" s="50">
        <v>2600</v>
      </c>
    </row>
    <row r="917" spans="1:6" x14ac:dyDescent="0.25">
      <c r="A917" s="118"/>
      <c r="B917" s="118"/>
      <c r="C917" s="118" t="s">
        <v>755</v>
      </c>
      <c r="D917" s="118"/>
      <c r="E917" s="49" t="s">
        <v>756</v>
      </c>
      <c r="F917" s="50">
        <v>2600</v>
      </c>
    </row>
    <row r="918" spans="1:6" x14ac:dyDescent="0.25">
      <c r="A918" s="118"/>
      <c r="B918" s="118"/>
      <c r="C918" s="118" t="s">
        <v>757</v>
      </c>
      <c r="D918" s="118"/>
      <c r="E918" s="49" t="s">
        <v>758</v>
      </c>
      <c r="F918" s="50">
        <v>2600</v>
      </c>
    </row>
    <row r="919" spans="1:6" ht="27.2" x14ac:dyDescent="0.25">
      <c r="A919" s="118"/>
      <c r="B919" s="118"/>
      <c r="C919" s="118"/>
      <c r="D919" s="118" t="s">
        <v>211</v>
      </c>
      <c r="E919" s="49" t="s">
        <v>212</v>
      </c>
      <c r="F919" s="50">
        <v>2600</v>
      </c>
    </row>
    <row r="920" spans="1:6" ht="38.75" x14ac:dyDescent="0.25">
      <c r="A920" s="36" t="s">
        <v>917</v>
      </c>
      <c r="B920" s="36"/>
      <c r="C920" s="36"/>
      <c r="D920" s="36"/>
      <c r="E920" s="48" t="s">
        <v>918</v>
      </c>
      <c r="F920" s="51">
        <v>47959.51</v>
      </c>
    </row>
    <row r="921" spans="1:6" x14ac:dyDescent="0.25">
      <c r="A921" s="118"/>
      <c r="B921" s="118" t="s">
        <v>806</v>
      </c>
      <c r="C921" s="118"/>
      <c r="D921" s="118"/>
      <c r="E921" s="49" t="s">
        <v>807</v>
      </c>
      <c r="F921" s="50">
        <v>12375.95</v>
      </c>
    </row>
    <row r="922" spans="1:6" ht="40.75" x14ac:dyDescent="0.25">
      <c r="A922" s="118"/>
      <c r="B922" s="118" t="s">
        <v>810</v>
      </c>
      <c r="C922" s="118"/>
      <c r="D922" s="118"/>
      <c r="E922" s="49" t="s">
        <v>811</v>
      </c>
      <c r="F922" s="50">
        <v>4051.88</v>
      </c>
    </row>
    <row r="923" spans="1:6" ht="27.2" x14ac:dyDescent="0.25">
      <c r="A923" s="118"/>
      <c r="B923" s="118"/>
      <c r="C923" s="118" t="s">
        <v>648</v>
      </c>
      <c r="D923" s="118"/>
      <c r="E923" s="49" t="s">
        <v>649</v>
      </c>
      <c r="F923" s="50">
        <v>4051.88</v>
      </c>
    </row>
    <row r="924" spans="1:6" ht="27.2" x14ac:dyDescent="0.25">
      <c r="A924" s="118"/>
      <c r="B924" s="118"/>
      <c r="C924" s="118" t="s">
        <v>650</v>
      </c>
      <c r="D924" s="118"/>
      <c r="E924" s="49" t="s">
        <v>651</v>
      </c>
      <c r="F924" s="50">
        <v>4051.88</v>
      </c>
    </row>
    <row r="925" spans="1:6" ht="27.2" x14ac:dyDescent="0.25">
      <c r="A925" s="118"/>
      <c r="B925" s="118"/>
      <c r="C925" s="118" t="s">
        <v>669</v>
      </c>
      <c r="D925" s="118"/>
      <c r="E925" s="49" t="s">
        <v>246</v>
      </c>
      <c r="F925" s="50">
        <v>4051.88</v>
      </c>
    </row>
    <row r="926" spans="1:6" x14ac:dyDescent="0.25">
      <c r="A926" s="118"/>
      <c r="B926" s="118"/>
      <c r="C926" s="118" t="s">
        <v>670</v>
      </c>
      <c r="D926" s="118"/>
      <c r="E926" s="49" t="s">
        <v>248</v>
      </c>
      <c r="F926" s="50">
        <v>4051.88</v>
      </c>
    </row>
    <row r="927" spans="1:6" ht="40.75" x14ac:dyDescent="0.25">
      <c r="A927" s="118"/>
      <c r="B927" s="118"/>
      <c r="C927" s="118"/>
      <c r="D927" s="118" t="s">
        <v>249</v>
      </c>
      <c r="E927" s="49" t="s">
        <v>250</v>
      </c>
      <c r="F927" s="50">
        <v>3471.72</v>
      </c>
    </row>
    <row r="928" spans="1:6" ht="27.2" x14ac:dyDescent="0.25">
      <c r="A928" s="118"/>
      <c r="B928" s="118"/>
      <c r="C928" s="118"/>
      <c r="D928" s="118" t="s">
        <v>211</v>
      </c>
      <c r="E928" s="49" t="s">
        <v>212</v>
      </c>
      <c r="F928" s="50">
        <v>578.41</v>
      </c>
    </row>
    <row r="929" spans="1:6" x14ac:dyDescent="0.25">
      <c r="A929" s="118"/>
      <c r="B929" s="118"/>
      <c r="C929" s="118"/>
      <c r="D929" s="118" t="s">
        <v>150</v>
      </c>
      <c r="E929" s="49" t="s">
        <v>151</v>
      </c>
      <c r="F929" s="50">
        <v>1.75</v>
      </c>
    </row>
    <row r="930" spans="1:6" x14ac:dyDescent="0.25">
      <c r="A930" s="118"/>
      <c r="B930" s="118" t="s">
        <v>814</v>
      </c>
      <c r="C930" s="118"/>
      <c r="D930" s="118"/>
      <c r="E930" s="49" t="s">
        <v>815</v>
      </c>
      <c r="F930" s="50">
        <v>8324.07</v>
      </c>
    </row>
    <row r="931" spans="1:6" ht="27.2" x14ac:dyDescent="0.25">
      <c r="A931" s="118"/>
      <c r="B931" s="118"/>
      <c r="C931" s="118" t="s">
        <v>550</v>
      </c>
      <c r="D931" s="118"/>
      <c r="E931" s="49" t="s">
        <v>551</v>
      </c>
      <c r="F931" s="50">
        <v>81.7</v>
      </c>
    </row>
    <row r="932" spans="1:6" x14ac:dyDescent="0.25">
      <c r="A932" s="118"/>
      <c r="B932" s="118"/>
      <c r="C932" s="118" t="s">
        <v>564</v>
      </c>
      <c r="D932" s="118"/>
      <c r="E932" s="49" t="s">
        <v>565</v>
      </c>
      <c r="F932" s="50">
        <v>81.7</v>
      </c>
    </row>
    <row r="933" spans="1:6" x14ac:dyDescent="0.25">
      <c r="A933" s="118"/>
      <c r="B933" s="118"/>
      <c r="C933" s="118" t="s">
        <v>566</v>
      </c>
      <c r="D933" s="118"/>
      <c r="E933" s="49" t="s">
        <v>567</v>
      </c>
      <c r="F933" s="50">
        <v>81.7</v>
      </c>
    </row>
    <row r="934" spans="1:6" ht="27.2" x14ac:dyDescent="0.25">
      <c r="A934" s="118"/>
      <c r="B934" s="118"/>
      <c r="C934" s="118" t="s">
        <v>569</v>
      </c>
      <c r="D934" s="118"/>
      <c r="E934" s="49" t="s">
        <v>570</v>
      </c>
      <c r="F934" s="50">
        <v>81.7</v>
      </c>
    </row>
    <row r="935" spans="1:6" x14ac:dyDescent="0.25">
      <c r="A935" s="118"/>
      <c r="B935" s="118"/>
      <c r="C935" s="118"/>
      <c r="D935" s="118" t="s">
        <v>150</v>
      </c>
      <c r="E935" s="49" t="s">
        <v>151</v>
      </c>
      <c r="F935" s="50">
        <v>81.7</v>
      </c>
    </row>
    <row r="936" spans="1:6" ht="27.2" x14ac:dyDescent="0.25">
      <c r="A936" s="118"/>
      <c r="B936" s="118"/>
      <c r="C936" s="118" t="s">
        <v>648</v>
      </c>
      <c r="D936" s="118"/>
      <c r="E936" s="49" t="s">
        <v>649</v>
      </c>
      <c r="F936" s="50">
        <v>8242.3700000000008</v>
      </c>
    </row>
    <row r="937" spans="1:6" ht="27.2" x14ac:dyDescent="0.25">
      <c r="A937" s="118"/>
      <c r="B937" s="118"/>
      <c r="C937" s="118" t="s">
        <v>709</v>
      </c>
      <c r="D937" s="118"/>
      <c r="E937" s="49" t="s">
        <v>710</v>
      </c>
      <c r="F937" s="50">
        <v>8242.3700000000008</v>
      </c>
    </row>
    <row r="938" spans="1:6" ht="27.2" x14ac:dyDescent="0.25">
      <c r="A938" s="118"/>
      <c r="B938" s="118"/>
      <c r="C938" s="118" t="s">
        <v>711</v>
      </c>
      <c r="D938" s="118"/>
      <c r="E938" s="49" t="s">
        <v>253</v>
      </c>
      <c r="F938" s="50">
        <v>8242.3700000000008</v>
      </c>
    </row>
    <row r="939" spans="1:6" ht="27.2" x14ac:dyDescent="0.25">
      <c r="A939" s="118"/>
      <c r="B939" s="118"/>
      <c r="C939" s="118" t="s">
        <v>712</v>
      </c>
      <c r="D939" s="118"/>
      <c r="E939" s="49" t="s">
        <v>403</v>
      </c>
      <c r="F939" s="50">
        <v>8242.3700000000008</v>
      </c>
    </row>
    <row r="940" spans="1:6" ht="40.75" x14ac:dyDescent="0.25">
      <c r="A940" s="118"/>
      <c r="B940" s="118"/>
      <c r="C940" s="118"/>
      <c r="D940" s="118" t="s">
        <v>249</v>
      </c>
      <c r="E940" s="49" t="s">
        <v>250</v>
      </c>
      <c r="F940" s="50">
        <v>6996.08</v>
      </c>
    </row>
    <row r="941" spans="1:6" ht="27.2" x14ac:dyDescent="0.25">
      <c r="A941" s="118"/>
      <c r="B941" s="118"/>
      <c r="C941" s="118"/>
      <c r="D941" s="118" t="s">
        <v>211</v>
      </c>
      <c r="E941" s="49" t="s">
        <v>212</v>
      </c>
      <c r="F941" s="50">
        <v>1223.17</v>
      </c>
    </row>
    <row r="942" spans="1:6" x14ac:dyDescent="0.25">
      <c r="A942" s="118"/>
      <c r="B942" s="118"/>
      <c r="C942" s="118"/>
      <c r="D942" s="118" t="s">
        <v>150</v>
      </c>
      <c r="E942" s="49" t="s">
        <v>151</v>
      </c>
      <c r="F942" s="50">
        <v>23.12</v>
      </c>
    </row>
    <row r="943" spans="1:6" ht="27.2" x14ac:dyDescent="0.25">
      <c r="A943" s="118"/>
      <c r="B943" s="118" t="s">
        <v>909</v>
      </c>
      <c r="C943" s="118"/>
      <c r="D943" s="118"/>
      <c r="E943" s="49" t="s">
        <v>910</v>
      </c>
      <c r="F943" s="50">
        <v>208.7</v>
      </c>
    </row>
    <row r="944" spans="1:6" ht="27.2" x14ac:dyDescent="0.25">
      <c r="A944" s="118"/>
      <c r="B944" s="118" t="s">
        <v>911</v>
      </c>
      <c r="C944" s="118"/>
      <c r="D944" s="118"/>
      <c r="E944" s="49" t="s">
        <v>912</v>
      </c>
      <c r="F944" s="50">
        <v>208.7</v>
      </c>
    </row>
    <row r="945" spans="1:6" ht="27.2" x14ac:dyDescent="0.25">
      <c r="A945" s="118"/>
      <c r="B945" s="118"/>
      <c r="C945" s="118" t="s">
        <v>713</v>
      </c>
      <c r="D945" s="118"/>
      <c r="E945" s="49" t="s">
        <v>714</v>
      </c>
      <c r="F945" s="50">
        <v>208.7</v>
      </c>
    </row>
    <row r="946" spans="1:6" ht="54.35" x14ac:dyDescent="0.25">
      <c r="A946" s="118"/>
      <c r="B946" s="118"/>
      <c r="C946" s="118" t="s">
        <v>731</v>
      </c>
      <c r="D946" s="118"/>
      <c r="E946" s="49" t="s">
        <v>732</v>
      </c>
      <c r="F946" s="50">
        <v>208.7</v>
      </c>
    </row>
    <row r="947" spans="1:6" ht="27.2" x14ac:dyDescent="0.25">
      <c r="A947" s="118"/>
      <c r="B947" s="118"/>
      <c r="C947" s="118" t="s">
        <v>745</v>
      </c>
      <c r="D947" s="118"/>
      <c r="E947" s="49" t="s">
        <v>746</v>
      </c>
      <c r="F947" s="50">
        <v>208.7</v>
      </c>
    </row>
    <row r="948" spans="1:6" x14ac:dyDescent="0.25">
      <c r="A948" s="118"/>
      <c r="B948" s="118"/>
      <c r="C948" s="118" t="s">
        <v>747</v>
      </c>
      <c r="D948" s="118"/>
      <c r="E948" s="49" t="s">
        <v>748</v>
      </c>
      <c r="F948" s="50">
        <v>208.7</v>
      </c>
    </row>
    <row r="949" spans="1:6" ht="27.2" x14ac:dyDescent="0.25">
      <c r="A949" s="118"/>
      <c r="B949" s="118"/>
      <c r="C949" s="118"/>
      <c r="D949" s="118" t="s">
        <v>211</v>
      </c>
      <c r="E949" s="49" t="s">
        <v>212</v>
      </c>
      <c r="F949" s="50">
        <v>208.7</v>
      </c>
    </row>
    <row r="950" spans="1:6" x14ac:dyDescent="0.25">
      <c r="A950" s="118"/>
      <c r="B950" s="118" t="s">
        <v>816</v>
      </c>
      <c r="C950" s="118"/>
      <c r="D950" s="118"/>
      <c r="E950" s="49" t="s">
        <v>817</v>
      </c>
      <c r="F950" s="50">
        <v>17328.95</v>
      </c>
    </row>
    <row r="951" spans="1:6" x14ac:dyDescent="0.25">
      <c r="A951" s="118"/>
      <c r="B951" s="118" t="s">
        <v>854</v>
      </c>
      <c r="C951" s="118"/>
      <c r="D951" s="118"/>
      <c r="E951" s="49" t="s">
        <v>855</v>
      </c>
      <c r="F951" s="50">
        <v>17328.95</v>
      </c>
    </row>
    <row r="952" spans="1:6" ht="27.2" x14ac:dyDescent="0.25">
      <c r="A952" s="118"/>
      <c r="B952" s="118"/>
      <c r="C952" s="118" t="s">
        <v>550</v>
      </c>
      <c r="D952" s="118"/>
      <c r="E952" s="49" t="s">
        <v>551</v>
      </c>
      <c r="F952" s="50">
        <v>17328.95</v>
      </c>
    </row>
    <row r="953" spans="1:6" x14ac:dyDescent="0.25">
      <c r="A953" s="118"/>
      <c r="B953" s="118"/>
      <c r="C953" s="118" t="s">
        <v>552</v>
      </c>
      <c r="D953" s="118"/>
      <c r="E953" s="49" t="s">
        <v>553</v>
      </c>
      <c r="F953" s="50">
        <v>17328.95</v>
      </c>
    </row>
    <row r="954" spans="1:6" ht="27.2" x14ac:dyDescent="0.25">
      <c r="A954" s="118"/>
      <c r="B954" s="118"/>
      <c r="C954" s="118" t="s">
        <v>554</v>
      </c>
      <c r="D954" s="118"/>
      <c r="E954" s="49" t="s">
        <v>555</v>
      </c>
      <c r="F954" s="50">
        <v>17328.95</v>
      </c>
    </row>
    <row r="955" spans="1:6" ht="27.2" x14ac:dyDescent="0.25">
      <c r="A955" s="118"/>
      <c r="B955" s="118"/>
      <c r="C955" s="118" t="s">
        <v>556</v>
      </c>
      <c r="D955" s="118"/>
      <c r="E955" s="49" t="s">
        <v>557</v>
      </c>
      <c r="F955" s="50">
        <v>17328.95</v>
      </c>
    </row>
    <row r="956" spans="1:6" ht="27.2" x14ac:dyDescent="0.25">
      <c r="A956" s="118"/>
      <c r="B956" s="118"/>
      <c r="C956" s="118"/>
      <c r="D956" s="118" t="s">
        <v>211</v>
      </c>
      <c r="E956" s="49" t="s">
        <v>212</v>
      </c>
      <c r="F956" s="50">
        <v>17328.95</v>
      </c>
    </row>
    <row r="957" spans="1:6" x14ac:dyDescent="0.25">
      <c r="A957" s="118"/>
      <c r="B957" s="118" t="s">
        <v>856</v>
      </c>
      <c r="C957" s="118"/>
      <c r="D957" s="118"/>
      <c r="E957" s="49" t="s">
        <v>857</v>
      </c>
      <c r="F957" s="50">
        <v>18045.91</v>
      </c>
    </row>
    <row r="958" spans="1:6" x14ac:dyDescent="0.25">
      <c r="A958" s="118"/>
      <c r="B958" s="118" t="s">
        <v>858</v>
      </c>
      <c r="C958" s="118"/>
      <c r="D958" s="118"/>
      <c r="E958" s="49" t="s">
        <v>859</v>
      </c>
      <c r="F958" s="50">
        <v>3325.29</v>
      </c>
    </row>
    <row r="959" spans="1:6" ht="27.2" x14ac:dyDescent="0.25">
      <c r="A959" s="118"/>
      <c r="B959" s="118"/>
      <c r="C959" s="118" t="s">
        <v>517</v>
      </c>
      <c r="D959" s="118"/>
      <c r="E959" s="49" t="s">
        <v>518</v>
      </c>
      <c r="F959" s="50">
        <v>3325.29</v>
      </c>
    </row>
    <row r="960" spans="1:6" ht="40.75" x14ac:dyDescent="0.25">
      <c r="A960" s="118"/>
      <c r="B960" s="118"/>
      <c r="C960" s="118" t="s">
        <v>519</v>
      </c>
      <c r="D960" s="118"/>
      <c r="E960" s="49" t="s">
        <v>520</v>
      </c>
      <c r="F960" s="50">
        <v>3325.29</v>
      </c>
    </row>
    <row r="961" spans="1:6" ht="40.75" x14ac:dyDescent="0.25">
      <c r="A961" s="118"/>
      <c r="B961" s="118"/>
      <c r="C961" s="118" t="s">
        <v>521</v>
      </c>
      <c r="D961" s="118"/>
      <c r="E961" s="49" t="s">
        <v>522</v>
      </c>
      <c r="F961" s="50">
        <v>3325.29</v>
      </c>
    </row>
    <row r="962" spans="1:6" ht="27.2" x14ac:dyDescent="0.25">
      <c r="A962" s="118"/>
      <c r="B962" s="118"/>
      <c r="C962" s="118" t="s">
        <v>526</v>
      </c>
      <c r="D962" s="118"/>
      <c r="E962" s="49" t="s">
        <v>527</v>
      </c>
      <c r="F962" s="50">
        <v>3325.29</v>
      </c>
    </row>
    <row r="963" spans="1:6" ht="27.2" x14ac:dyDescent="0.25">
      <c r="A963" s="118"/>
      <c r="B963" s="118"/>
      <c r="C963" s="118"/>
      <c r="D963" s="118" t="s">
        <v>211</v>
      </c>
      <c r="E963" s="49" t="s">
        <v>212</v>
      </c>
      <c r="F963" s="50">
        <v>3325.29</v>
      </c>
    </row>
    <row r="964" spans="1:6" x14ac:dyDescent="0.25">
      <c r="A964" s="118"/>
      <c r="B964" s="118" t="s">
        <v>860</v>
      </c>
      <c r="C964" s="118"/>
      <c r="D964" s="118"/>
      <c r="E964" s="49" t="s">
        <v>861</v>
      </c>
      <c r="F964" s="50">
        <v>14720.62</v>
      </c>
    </row>
    <row r="965" spans="1:6" ht="27.2" x14ac:dyDescent="0.25">
      <c r="A965" s="118"/>
      <c r="B965" s="118"/>
      <c r="C965" s="118" t="s">
        <v>550</v>
      </c>
      <c r="D965" s="118"/>
      <c r="E965" s="49" t="s">
        <v>551</v>
      </c>
      <c r="F965" s="50">
        <v>13720.62</v>
      </c>
    </row>
    <row r="966" spans="1:6" x14ac:dyDescent="0.25">
      <c r="A966" s="118"/>
      <c r="B966" s="118"/>
      <c r="C966" s="118" t="s">
        <v>564</v>
      </c>
      <c r="D966" s="118"/>
      <c r="E966" s="49" t="s">
        <v>565</v>
      </c>
      <c r="F966" s="50">
        <v>13720.62</v>
      </c>
    </row>
    <row r="967" spans="1:6" x14ac:dyDescent="0.25">
      <c r="A967" s="118"/>
      <c r="B967" s="118"/>
      <c r="C967" s="118" t="s">
        <v>566</v>
      </c>
      <c r="D967" s="118"/>
      <c r="E967" s="49" t="s">
        <v>567</v>
      </c>
      <c r="F967" s="50">
        <v>13720.62</v>
      </c>
    </row>
    <row r="968" spans="1:6" ht="27.2" x14ac:dyDescent="0.25">
      <c r="A968" s="118"/>
      <c r="B968" s="118"/>
      <c r="C968" s="118" t="s">
        <v>569</v>
      </c>
      <c r="D968" s="118"/>
      <c r="E968" s="49" t="s">
        <v>570</v>
      </c>
      <c r="F968" s="50">
        <v>13720.62</v>
      </c>
    </row>
    <row r="969" spans="1:6" ht="27.2" x14ac:dyDescent="0.25">
      <c r="A969" s="118"/>
      <c r="B969" s="118"/>
      <c r="C969" s="118"/>
      <c r="D969" s="118" t="s">
        <v>211</v>
      </c>
      <c r="E969" s="49" t="s">
        <v>212</v>
      </c>
      <c r="F969" s="50">
        <v>13720.62</v>
      </c>
    </row>
    <row r="970" spans="1:6" ht="27.2" x14ac:dyDescent="0.25">
      <c r="A970" s="118"/>
      <c r="B970" s="118"/>
      <c r="C970" s="118" t="s">
        <v>582</v>
      </c>
      <c r="D970" s="118"/>
      <c r="E970" s="49" t="s">
        <v>583</v>
      </c>
      <c r="F970" s="50">
        <v>1000</v>
      </c>
    </row>
    <row r="971" spans="1:6" x14ac:dyDescent="0.25">
      <c r="A971" s="118"/>
      <c r="B971" s="118"/>
      <c r="C971" s="118" t="s">
        <v>584</v>
      </c>
      <c r="D971" s="118"/>
      <c r="E971" s="49" t="s">
        <v>585</v>
      </c>
      <c r="F971" s="50">
        <v>1000</v>
      </c>
    </row>
    <row r="972" spans="1:6" ht="40.75" x14ac:dyDescent="0.25">
      <c r="A972" s="118"/>
      <c r="B972" s="118"/>
      <c r="C972" s="118" t="s">
        <v>589</v>
      </c>
      <c r="D972" s="118"/>
      <c r="E972" s="49" t="s">
        <v>590</v>
      </c>
      <c r="F972" s="50">
        <v>1000</v>
      </c>
    </row>
    <row r="973" spans="1:6" ht="27.2" x14ac:dyDescent="0.25">
      <c r="A973" s="118"/>
      <c r="B973" s="118"/>
      <c r="C973" s="118" t="s">
        <v>591</v>
      </c>
      <c r="D973" s="118"/>
      <c r="E973" s="49" t="s">
        <v>592</v>
      </c>
      <c r="F973" s="50">
        <v>1000</v>
      </c>
    </row>
    <row r="974" spans="1:6" ht="27.2" x14ac:dyDescent="0.25">
      <c r="A974" s="118"/>
      <c r="B974" s="118"/>
      <c r="C974" s="118"/>
      <c r="D974" s="118" t="s">
        <v>211</v>
      </c>
      <c r="E974" s="49" t="s">
        <v>212</v>
      </c>
      <c r="F974" s="50">
        <v>1000</v>
      </c>
    </row>
    <row r="975" spans="1:6" ht="38.75" x14ac:dyDescent="0.25">
      <c r="A975" s="36" t="s">
        <v>919</v>
      </c>
      <c r="B975" s="36"/>
      <c r="C975" s="36"/>
      <c r="D975" s="36"/>
      <c r="E975" s="48" t="s">
        <v>920</v>
      </c>
      <c r="F975" s="51">
        <v>42080.3</v>
      </c>
    </row>
    <row r="976" spans="1:6" x14ac:dyDescent="0.25">
      <c r="A976" s="118"/>
      <c r="B976" s="118" t="s">
        <v>806</v>
      </c>
      <c r="C976" s="118"/>
      <c r="D976" s="118"/>
      <c r="E976" s="49" t="s">
        <v>807</v>
      </c>
      <c r="F976" s="50">
        <v>12377.47</v>
      </c>
    </row>
    <row r="977" spans="1:6" ht="40.75" x14ac:dyDescent="0.25">
      <c r="A977" s="118"/>
      <c r="B977" s="118" t="s">
        <v>810</v>
      </c>
      <c r="C977" s="118"/>
      <c r="D977" s="118"/>
      <c r="E977" s="49" t="s">
        <v>811</v>
      </c>
      <c r="F977" s="50">
        <v>4554.07</v>
      </c>
    </row>
    <row r="978" spans="1:6" ht="27.2" x14ac:dyDescent="0.25">
      <c r="A978" s="118"/>
      <c r="B978" s="118"/>
      <c r="C978" s="118" t="s">
        <v>648</v>
      </c>
      <c r="D978" s="118"/>
      <c r="E978" s="49" t="s">
        <v>649</v>
      </c>
      <c r="F978" s="50">
        <v>4554.07</v>
      </c>
    </row>
    <row r="979" spans="1:6" ht="27.2" x14ac:dyDescent="0.25">
      <c r="A979" s="118"/>
      <c r="B979" s="118"/>
      <c r="C979" s="118" t="s">
        <v>650</v>
      </c>
      <c r="D979" s="118"/>
      <c r="E979" s="49" t="s">
        <v>651</v>
      </c>
      <c r="F979" s="50">
        <v>4554.07</v>
      </c>
    </row>
    <row r="980" spans="1:6" ht="27.2" x14ac:dyDescent="0.25">
      <c r="A980" s="118"/>
      <c r="B980" s="118"/>
      <c r="C980" s="118" t="s">
        <v>669</v>
      </c>
      <c r="D980" s="118"/>
      <c r="E980" s="49" t="s">
        <v>246</v>
      </c>
      <c r="F980" s="50">
        <v>4554.07</v>
      </c>
    </row>
    <row r="981" spans="1:6" x14ac:dyDescent="0.25">
      <c r="A981" s="118"/>
      <c r="B981" s="118"/>
      <c r="C981" s="118" t="s">
        <v>670</v>
      </c>
      <c r="D981" s="118"/>
      <c r="E981" s="49" t="s">
        <v>248</v>
      </c>
      <c r="F981" s="50">
        <v>4554.07</v>
      </c>
    </row>
    <row r="982" spans="1:6" ht="40.75" x14ac:dyDescent="0.25">
      <c r="A982" s="118"/>
      <c r="B982" s="118"/>
      <c r="C982" s="118"/>
      <c r="D982" s="118" t="s">
        <v>249</v>
      </c>
      <c r="E982" s="49" t="s">
        <v>250</v>
      </c>
      <c r="F982" s="50">
        <v>3917.02</v>
      </c>
    </row>
    <row r="983" spans="1:6" ht="27.2" x14ac:dyDescent="0.25">
      <c r="A983" s="118"/>
      <c r="B983" s="118"/>
      <c r="C983" s="118"/>
      <c r="D983" s="118" t="s">
        <v>211</v>
      </c>
      <c r="E983" s="49" t="s">
        <v>212</v>
      </c>
      <c r="F983" s="50">
        <v>633.52</v>
      </c>
    </row>
    <row r="984" spans="1:6" x14ac:dyDescent="0.25">
      <c r="A984" s="118"/>
      <c r="B984" s="118"/>
      <c r="C984" s="118"/>
      <c r="D984" s="118" t="s">
        <v>150</v>
      </c>
      <c r="E984" s="49" t="s">
        <v>151</v>
      </c>
      <c r="F984" s="50">
        <v>3.53</v>
      </c>
    </row>
    <row r="985" spans="1:6" x14ac:dyDescent="0.25">
      <c r="A985" s="118"/>
      <c r="B985" s="118" t="s">
        <v>814</v>
      </c>
      <c r="C985" s="118"/>
      <c r="D985" s="118"/>
      <c r="E985" s="49" t="s">
        <v>815</v>
      </c>
      <c r="F985" s="50">
        <v>7823.4</v>
      </c>
    </row>
    <row r="986" spans="1:6" ht="27.2" x14ac:dyDescent="0.25">
      <c r="A986" s="118"/>
      <c r="B986" s="118"/>
      <c r="C986" s="118" t="s">
        <v>648</v>
      </c>
      <c r="D986" s="118"/>
      <c r="E986" s="49" t="s">
        <v>649</v>
      </c>
      <c r="F986" s="50">
        <v>7823.4</v>
      </c>
    </row>
    <row r="987" spans="1:6" ht="27.2" x14ac:dyDescent="0.25">
      <c r="A987" s="118"/>
      <c r="B987" s="118"/>
      <c r="C987" s="118" t="s">
        <v>709</v>
      </c>
      <c r="D987" s="118"/>
      <c r="E987" s="49" t="s">
        <v>710</v>
      </c>
      <c r="F987" s="50">
        <v>7823.4</v>
      </c>
    </row>
    <row r="988" spans="1:6" ht="27.2" x14ac:dyDescent="0.25">
      <c r="A988" s="118"/>
      <c r="B988" s="118"/>
      <c r="C988" s="118" t="s">
        <v>711</v>
      </c>
      <c r="D988" s="118"/>
      <c r="E988" s="49" t="s">
        <v>253</v>
      </c>
      <c r="F988" s="50">
        <v>7823.4</v>
      </c>
    </row>
    <row r="989" spans="1:6" ht="27.2" x14ac:dyDescent="0.25">
      <c r="A989" s="118"/>
      <c r="B989" s="118"/>
      <c r="C989" s="118" t="s">
        <v>712</v>
      </c>
      <c r="D989" s="118"/>
      <c r="E989" s="49" t="s">
        <v>403</v>
      </c>
      <c r="F989" s="50">
        <v>7823.4</v>
      </c>
    </row>
    <row r="990" spans="1:6" ht="40.75" x14ac:dyDescent="0.25">
      <c r="A990" s="118"/>
      <c r="B990" s="118"/>
      <c r="C990" s="118"/>
      <c r="D990" s="118" t="s">
        <v>249</v>
      </c>
      <c r="E990" s="49" t="s">
        <v>250</v>
      </c>
      <c r="F990" s="50">
        <v>6586.33</v>
      </c>
    </row>
    <row r="991" spans="1:6" ht="27.2" x14ac:dyDescent="0.25">
      <c r="A991" s="118"/>
      <c r="B991" s="118"/>
      <c r="C991" s="118"/>
      <c r="D991" s="118" t="s">
        <v>211</v>
      </c>
      <c r="E991" s="49" t="s">
        <v>212</v>
      </c>
      <c r="F991" s="50">
        <v>1228.24</v>
      </c>
    </row>
    <row r="992" spans="1:6" x14ac:dyDescent="0.25">
      <c r="A992" s="118"/>
      <c r="B992" s="118"/>
      <c r="C992" s="118"/>
      <c r="D992" s="118" t="s">
        <v>150</v>
      </c>
      <c r="E992" s="49" t="s">
        <v>151</v>
      </c>
      <c r="F992" s="50">
        <v>8.83</v>
      </c>
    </row>
    <row r="993" spans="1:6" ht="27.2" x14ac:dyDescent="0.25">
      <c r="A993" s="118"/>
      <c r="B993" s="118" t="s">
        <v>909</v>
      </c>
      <c r="C993" s="118"/>
      <c r="D993" s="118"/>
      <c r="E993" s="49" t="s">
        <v>910</v>
      </c>
      <c r="F993" s="50">
        <v>169.2</v>
      </c>
    </row>
    <row r="994" spans="1:6" ht="27.2" x14ac:dyDescent="0.25">
      <c r="A994" s="118"/>
      <c r="B994" s="118" t="s">
        <v>911</v>
      </c>
      <c r="C994" s="118"/>
      <c r="D994" s="118"/>
      <c r="E994" s="49" t="s">
        <v>912</v>
      </c>
      <c r="F994" s="50">
        <v>169.2</v>
      </c>
    </row>
    <row r="995" spans="1:6" ht="27.2" x14ac:dyDescent="0.25">
      <c r="A995" s="118"/>
      <c r="B995" s="118"/>
      <c r="C995" s="118" t="s">
        <v>713</v>
      </c>
      <c r="D995" s="118"/>
      <c r="E995" s="49" t="s">
        <v>714</v>
      </c>
      <c r="F995" s="50">
        <v>169.2</v>
      </c>
    </row>
    <row r="996" spans="1:6" ht="54.35" x14ac:dyDescent="0.25">
      <c r="A996" s="118"/>
      <c r="B996" s="118"/>
      <c r="C996" s="118" t="s">
        <v>731</v>
      </c>
      <c r="D996" s="118"/>
      <c r="E996" s="49" t="s">
        <v>732</v>
      </c>
      <c r="F996" s="50">
        <v>169.2</v>
      </c>
    </row>
    <row r="997" spans="1:6" ht="27.2" x14ac:dyDescent="0.25">
      <c r="A997" s="118"/>
      <c r="B997" s="118"/>
      <c r="C997" s="118" t="s">
        <v>745</v>
      </c>
      <c r="D997" s="118"/>
      <c r="E997" s="49" t="s">
        <v>746</v>
      </c>
      <c r="F997" s="50">
        <v>169.2</v>
      </c>
    </row>
    <row r="998" spans="1:6" x14ac:dyDescent="0.25">
      <c r="A998" s="118"/>
      <c r="B998" s="118"/>
      <c r="C998" s="118" t="s">
        <v>747</v>
      </c>
      <c r="D998" s="118"/>
      <c r="E998" s="49" t="s">
        <v>748</v>
      </c>
      <c r="F998" s="50">
        <v>169.2</v>
      </c>
    </row>
    <row r="999" spans="1:6" ht="27.2" x14ac:dyDescent="0.25">
      <c r="A999" s="118"/>
      <c r="B999" s="118"/>
      <c r="C999" s="118"/>
      <c r="D999" s="118" t="s">
        <v>211</v>
      </c>
      <c r="E999" s="49" t="s">
        <v>212</v>
      </c>
      <c r="F999" s="50">
        <v>169.2</v>
      </c>
    </row>
    <row r="1000" spans="1:6" x14ac:dyDescent="0.25">
      <c r="A1000" s="118"/>
      <c r="B1000" s="118" t="s">
        <v>816</v>
      </c>
      <c r="C1000" s="118"/>
      <c r="D1000" s="118"/>
      <c r="E1000" s="49" t="s">
        <v>817</v>
      </c>
      <c r="F1000" s="50">
        <v>16802.240000000002</v>
      </c>
    </row>
    <row r="1001" spans="1:6" x14ac:dyDescent="0.25">
      <c r="A1001" s="118"/>
      <c r="B1001" s="118" t="s">
        <v>854</v>
      </c>
      <c r="C1001" s="118"/>
      <c r="D1001" s="118"/>
      <c r="E1001" s="49" t="s">
        <v>855</v>
      </c>
      <c r="F1001" s="50">
        <v>16802.240000000002</v>
      </c>
    </row>
    <row r="1002" spans="1:6" ht="27.2" x14ac:dyDescent="0.25">
      <c r="A1002" s="118"/>
      <c r="B1002" s="118"/>
      <c r="C1002" s="118" t="s">
        <v>550</v>
      </c>
      <c r="D1002" s="118"/>
      <c r="E1002" s="49" t="s">
        <v>551</v>
      </c>
      <c r="F1002" s="50">
        <v>16802.240000000002</v>
      </c>
    </row>
    <row r="1003" spans="1:6" x14ac:dyDescent="0.25">
      <c r="A1003" s="118"/>
      <c r="B1003" s="118"/>
      <c r="C1003" s="118" t="s">
        <v>552</v>
      </c>
      <c r="D1003" s="118"/>
      <c r="E1003" s="49" t="s">
        <v>553</v>
      </c>
      <c r="F1003" s="50">
        <v>16802.240000000002</v>
      </c>
    </row>
    <row r="1004" spans="1:6" ht="27.2" x14ac:dyDescent="0.25">
      <c r="A1004" s="118"/>
      <c r="B1004" s="118"/>
      <c r="C1004" s="118" t="s">
        <v>554</v>
      </c>
      <c r="D1004" s="118"/>
      <c r="E1004" s="49" t="s">
        <v>555</v>
      </c>
      <c r="F1004" s="50">
        <v>16802.240000000002</v>
      </c>
    </row>
    <row r="1005" spans="1:6" ht="27.2" x14ac:dyDescent="0.25">
      <c r="A1005" s="118"/>
      <c r="B1005" s="118"/>
      <c r="C1005" s="118" t="s">
        <v>556</v>
      </c>
      <c r="D1005" s="118"/>
      <c r="E1005" s="49" t="s">
        <v>557</v>
      </c>
      <c r="F1005" s="50">
        <v>16802.240000000002</v>
      </c>
    </row>
    <row r="1006" spans="1:6" ht="27.2" x14ac:dyDescent="0.25">
      <c r="A1006" s="118"/>
      <c r="B1006" s="118"/>
      <c r="C1006" s="118"/>
      <c r="D1006" s="118" t="s">
        <v>211</v>
      </c>
      <c r="E1006" s="49" t="s">
        <v>212</v>
      </c>
      <c r="F1006" s="50">
        <v>16802.240000000002</v>
      </c>
    </row>
    <row r="1007" spans="1:6" x14ac:dyDescent="0.25">
      <c r="A1007" s="118"/>
      <c r="B1007" s="118" t="s">
        <v>856</v>
      </c>
      <c r="C1007" s="118"/>
      <c r="D1007" s="118"/>
      <c r="E1007" s="49" t="s">
        <v>857</v>
      </c>
      <c r="F1007" s="50">
        <v>12731.39</v>
      </c>
    </row>
    <row r="1008" spans="1:6" x14ac:dyDescent="0.25">
      <c r="A1008" s="118"/>
      <c r="B1008" s="118" t="s">
        <v>858</v>
      </c>
      <c r="C1008" s="118"/>
      <c r="D1008" s="118"/>
      <c r="E1008" s="49" t="s">
        <v>859</v>
      </c>
      <c r="F1008" s="50">
        <v>1303.49</v>
      </c>
    </row>
    <row r="1009" spans="1:6" ht="27.2" x14ac:dyDescent="0.25">
      <c r="A1009" s="118"/>
      <c r="B1009" s="118"/>
      <c r="C1009" s="118" t="s">
        <v>517</v>
      </c>
      <c r="D1009" s="118"/>
      <c r="E1009" s="49" t="s">
        <v>518</v>
      </c>
      <c r="F1009" s="50">
        <v>1303.49</v>
      </c>
    </row>
    <row r="1010" spans="1:6" ht="40.75" x14ac:dyDescent="0.25">
      <c r="A1010" s="118"/>
      <c r="B1010" s="118"/>
      <c r="C1010" s="118" t="s">
        <v>519</v>
      </c>
      <c r="D1010" s="118"/>
      <c r="E1010" s="49" t="s">
        <v>520</v>
      </c>
      <c r="F1010" s="50">
        <v>1303.49</v>
      </c>
    </row>
    <row r="1011" spans="1:6" ht="40.75" x14ac:dyDescent="0.25">
      <c r="A1011" s="118"/>
      <c r="B1011" s="118"/>
      <c r="C1011" s="118" t="s">
        <v>521</v>
      </c>
      <c r="D1011" s="118"/>
      <c r="E1011" s="49" t="s">
        <v>522</v>
      </c>
      <c r="F1011" s="50">
        <v>1303.49</v>
      </c>
    </row>
    <row r="1012" spans="1:6" ht="27.2" x14ac:dyDescent="0.25">
      <c r="A1012" s="118"/>
      <c r="B1012" s="118"/>
      <c r="C1012" s="118" t="s">
        <v>526</v>
      </c>
      <c r="D1012" s="118"/>
      <c r="E1012" s="49" t="s">
        <v>527</v>
      </c>
      <c r="F1012" s="50">
        <v>1303.49</v>
      </c>
    </row>
    <row r="1013" spans="1:6" ht="27.2" x14ac:dyDescent="0.25">
      <c r="A1013" s="118"/>
      <c r="B1013" s="118"/>
      <c r="C1013" s="118"/>
      <c r="D1013" s="118" t="s">
        <v>211</v>
      </c>
      <c r="E1013" s="49" t="s">
        <v>212</v>
      </c>
      <c r="F1013" s="50">
        <v>1303.49</v>
      </c>
    </row>
    <row r="1014" spans="1:6" x14ac:dyDescent="0.25">
      <c r="A1014" s="118"/>
      <c r="B1014" s="118" t="s">
        <v>860</v>
      </c>
      <c r="C1014" s="118"/>
      <c r="D1014" s="118"/>
      <c r="E1014" s="49" t="s">
        <v>861</v>
      </c>
      <c r="F1014" s="50">
        <v>11427.9</v>
      </c>
    </row>
    <row r="1015" spans="1:6" ht="27.2" x14ac:dyDescent="0.25">
      <c r="A1015" s="118"/>
      <c r="B1015" s="118"/>
      <c r="C1015" s="118" t="s">
        <v>550</v>
      </c>
      <c r="D1015" s="118"/>
      <c r="E1015" s="49" t="s">
        <v>551</v>
      </c>
      <c r="F1015" s="50">
        <v>10427.9</v>
      </c>
    </row>
    <row r="1016" spans="1:6" x14ac:dyDescent="0.25">
      <c r="A1016" s="118"/>
      <c r="B1016" s="118"/>
      <c r="C1016" s="118" t="s">
        <v>564</v>
      </c>
      <c r="D1016" s="118"/>
      <c r="E1016" s="49" t="s">
        <v>565</v>
      </c>
      <c r="F1016" s="50">
        <v>10427.9</v>
      </c>
    </row>
    <row r="1017" spans="1:6" x14ac:dyDescent="0.25">
      <c r="A1017" s="118"/>
      <c r="B1017" s="118"/>
      <c r="C1017" s="118" t="s">
        <v>566</v>
      </c>
      <c r="D1017" s="118"/>
      <c r="E1017" s="49" t="s">
        <v>567</v>
      </c>
      <c r="F1017" s="50">
        <v>10427.9</v>
      </c>
    </row>
    <row r="1018" spans="1:6" ht="27.2" x14ac:dyDescent="0.25">
      <c r="A1018" s="118"/>
      <c r="B1018" s="118"/>
      <c r="C1018" s="118" t="s">
        <v>569</v>
      </c>
      <c r="D1018" s="118"/>
      <c r="E1018" s="49" t="s">
        <v>570</v>
      </c>
      <c r="F1018" s="50">
        <v>10427.9</v>
      </c>
    </row>
    <row r="1019" spans="1:6" ht="27.2" x14ac:dyDescent="0.25">
      <c r="A1019" s="118"/>
      <c r="B1019" s="118"/>
      <c r="C1019" s="118"/>
      <c r="D1019" s="118" t="s">
        <v>211</v>
      </c>
      <c r="E1019" s="49" t="s">
        <v>212</v>
      </c>
      <c r="F1019" s="50">
        <v>10427.9</v>
      </c>
    </row>
    <row r="1020" spans="1:6" ht="27.2" x14ac:dyDescent="0.25">
      <c r="A1020" s="118"/>
      <c r="B1020" s="118"/>
      <c r="C1020" s="118" t="s">
        <v>582</v>
      </c>
      <c r="D1020" s="118"/>
      <c r="E1020" s="49" t="s">
        <v>583</v>
      </c>
      <c r="F1020" s="50">
        <v>1000</v>
      </c>
    </row>
    <row r="1021" spans="1:6" x14ac:dyDescent="0.25">
      <c r="A1021" s="118"/>
      <c r="B1021" s="118"/>
      <c r="C1021" s="118" t="s">
        <v>584</v>
      </c>
      <c r="D1021" s="118"/>
      <c r="E1021" s="49" t="s">
        <v>585</v>
      </c>
      <c r="F1021" s="50">
        <v>1000</v>
      </c>
    </row>
    <row r="1022" spans="1:6" ht="40.75" x14ac:dyDescent="0.25">
      <c r="A1022" s="118"/>
      <c r="B1022" s="118"/>
      <c r="C1022" s="118" t="s">
        <v>589</v>
      </c>
      <c r="D1022" s="118"/>
      <c r="E1022" s="49" t="s">
        <v>590</v>
      </c>
      <c r="F1022" s="50">
        <v>1000</v>
      </c>
    </row>
    <row r="1023" spans="1:6" ht="27.2" x14ac:dyDescent="0.25">
      <c r="A1023" s="118"/>
      <c r="B1023" s="118"/>
      <c r="C1023" s="118" t="s">
        <v>591</v>
      </c>
      <c r="D1023" s="118"/>
      <c r="E1023" s="49" t="s">
        <v>592</v>
      </c>
      <c r="F1023" s="50">
        <v>1000</v>
      </c>
    </row>
    <row r="1024" spans="1:6" ht="27.2" x14ac:dyDescent="0.25">
      <c r="A1024" s="118"/>
      <c r="B1024" s="118"/>
      <c r="C1024" s="118"/>
      <c r="D1024" s="118" t="s">
        <v>211</v>
      </c>
      <c r="E1024" s="49" t="s">
        <v>212</v>
      </c>
      <c r="F1024" s="50">
        <v>1000</v>
      </c>
    </row>
    <row r="1025" spans="1:6" ht="38.75" x14ac:dyDescent="0.25">
      <c r="A1025" s="36" t="s">
        <v>921</v>
      </c>
      <c r="B1025" s="36"/>
      <c r="C1025" s="36"/>
      <c r="D1025" s="36"/>
      <c r="E1025" s="48" t="s">
        <v>922</v>
      </c>
      <c r="F1025" s="51">
        <v>60947.92</v>
      </c>
    </row>
    <row r="1026" spans="1:6" x14ac:dyDescent="0.25">
      <c r="A1026" s="118"/>
      <c r="B1026" s="118" t="s">
        <v>806</v>
      </c>
      <c r="C1026" s="118"/>
      <c r="D1026" s="118"/>
      <c r="E1026" s="49" t="s">
        <v>807</v>
      </c>
      <c r="F1026" s="50">
        <v>12129.52</v>
      </c>
    </row>
    <row r="1027" spans="1:6" ht="40.75" x14ac:dyDescent="0.25">
      <c r="A1027" s="118"/>
      <c r="B1027" s="118" t="s">
        <v>810</v>
      </c>
      <c r="C1027" s="118"/>
      <c r="D1027" s="118"/>
      <c r="E1027" s="49" t="s">
        <v>811</v>
      </c>
      <c r="F1027" s="50">
        <v>4783.51</v>
      </c>
    </row>
    <row r="1028" spans="1:6" ht="27.2" x14ac:dyDescent="0.25">
      <c r="A1028" s="118"/>
      <c r="B1028" s="118"/>
      <c r="C1028" s="118" t="s">
        <v>648</v>
      </c>
      <c r="D1028" s="118"/>
      <c r="E1028" s="49" t="s">
        <v>649</v>
      </c>
      <c r="F1028" s="50">
        <v>4783.51</v>
      </c>
    </row>
    <row r="1029" spans="1:6" ht="27.2" x14ac:dyDescent="0.25">
      <c r="A1029" s="118"/>
      <c r="B1029" s="118"/>
      <c r="C1029" s="118" t="s">
        <v>650</v>
      </c>
      <c r="D1029" s="118"/>
      <c r="E1029" s="49" t="s">
        <v>651</v>
      </c>
      <c r="F1029" s="50">
        <v>4783.51</v>
      </c>
    </row>
    <row r="1030" spans="1:6" ht="27.2" x14ac:dyDescent="0.25">
      <c r="A1030" s="118"/>
      <c r="B1030" s="118"/>
      <c r="C1030" s="118" t="s">
        <v>669</v>
      </c>
      <c r="D1030" s="118"/>
      <c r="E1030" s="49" t="s">
        <v>246</v>
      </c>
      <c r="F1030" s="50">
        <v>4783.51</v>
      </c>
    </row>
    <row r="1031" spans="1:6" x14ac:dyDescent="0.25">
      <c r="A1031" s="118"/>
      <c r="B1031" s="118"/>
      <c r="C1031" s="118" t="s">
        <v>670</v>
      </c>
      <c r="D1031" s="118"/>
      <c r="E1031" s="49" t="s">
        <v>248</v>
      </c>
      <c r="F1031" s="50">
        <v>4783.51</v>
      </c>
    </row>
    <row r="1032" spans="1:6" ht="40.75" x14ac:dyDescent="0.25">
      <c r="A1032" s="118"/>
      <c r="B1032" s="118"/>
      <c r="C1032" s="118"/>
      <c r="D1032" s="118" t="s">
        <v>249</v>
      </c>
      <c r="E1032" s="49" t="s">
        <v>250</v>
      </c>
      <c r="F1032" s="50">
        <v>4234.07</v>
      </c>
    </row>
    <row r="1033" spans="1:6" ht="27.2" x14ac:dyDescent="0.25">
      <c r="A1033" s="118"/>
      <c r="B1033" s="118"/>
      <c r="C1033" s="118"/>
      <c r="D1033" s="118" t="s">
        <v>211</v>
      </c>
      <c r="E1033" s="49" t="s">
        <v>212</v>
      </c>
      <c r="F1033" s="50">
        <v>544.85</v>
      </c>
    </row>
    <row r="1034" spans="1:6" x14ac:dyDescent="0.25">
      <c r="A1034" s="118"/>
      <c r="B1034" s="118"/>
      <c r="C1034" s="118"/>
      <c r="D1034" s="118" t="s">
        <v>150</v>
      </c>
      <c r="E1034" s="49" t="s">
        <v>151</v>
      </c>
      <c r="F1034" s="50">
        <v>4.59</v>
      </c>
    </row>
    <row r="1035" spans="1:6" x14ac:dyDescent="0.25">
      <c r="A1035" s="118"/>
      <c r="B1035" s="118" t="s">
        <v>814</v>
      </c>
      <c r="C1035" s="118"/>
      <c r="D1035" s="118"/>
      <c r="E1035" s="49" t="s">
        <v>815</v>
      </c>
      <c r="F1035" s="50">
        <v>7346.01</v>
      </c>
    </row>
    <row r="1036" spans="1:6" ht="27.2" x14ac:dyDescent="0.25">
      <c r="A1036" s="118"/>
      <c r="B1036" s="118"/>
      <c r="C1036" s="118" t="s">
        <v>648</v>
      </c>
      <c r="D1036" s="118"/>
      <c r="E1036" s="49" t="s">
        <v>649</v>
      </c>
      <c r="F1036" s="50">
        <v>7346.01</v>
      </c>
    </row>
    <row r="1037" spans="1:6" ht="27.2" x14ac:dyDescent="0.25">
      <c r="A1037" s="118"/>
      <c r="B1037" s="118"/>
      <c r="C1037" s="118" t="s">
        <v>709</v>
      </c>
      <c r="D1037" s="118"/>
      <c r="E1037" s="49" t="s">
        <v>710</v>
      </c>
      <c r="F1037" s="50">
        <v>7346.01</v>
      </c>
    </row>
    <row r="1038" spans="1:6" ht="27.2" x14ac:dyDescent="0.25">
      <c r="A1038" s="118"/>
      <c r="B1038" s="118"/>
      <c r="C1038" s="118" t="s">
        <v>711</v>
      </c>
      <c r="D1038" s="118"/>
      <c r="E1038" s="49" t="s">
        <v>253</v>
      </c>
      <c r="F1038" s="50">
        <v>7346.01</v>
      </c>
    </row>
    <row r="1039" spans="1:6" ht="27.2" x14ac:dyDescent="0.25">
      <c r="A1039" s="118"/>
      <c r="B1039" s="118"/>
      <c r="C1039" s="118" t="s">
        <v>712</v>
      </c>
      <c r="D1039" s="118"/>
      <c r="E1039" s="49" t="s">
        <v>403</v>
      </c>
      <c r="F1039" s="50">
        <v>7346.01</v>
      </c>
    </row>
    <row r="1040" spans="1:6" ht="40.75" x14ac:dyDescent="0.25">
      <c r="A1040" s="118"/>
      <c r="B1040" s="118"/>
      <c r="C1040" s="118"/>
      <c r="D1040" s="118" t="s">
        <v>249</v>
      </c>
      <c r="E1040" s="49" t="s">
        <v>250</v>
      </c>
      <c r="F1040" s="50">
        <v>6335.7</v>
      </c>
    </row>
    <row r="1041" spans="1:6" ht="27.2" x14ac:dyDescent="0.25">
      <c r="A1041" s="118"/>
      <c r="B1041" s="118"/>
      <c r="C1041" s="118"/>
      <c r="D1041" s="118" t="s">
        <v>211</v>
      </c>
      <c r="E1041" s="49" t="s">
        <v>212</v>
      </c>
      <c r="F1041" s="50">
        <v>1006.55</v>
      </c>
    </row>
    <row r="1042" spans="1:6" x14ac:dyDescent="0.25">
      <c r="A1042" s="118"/>
      <c r="B1042" s="118"/>
      <c r="C1042" s="118"/>
      <c r="D1042" s="118" t="s">
        <v>150</v>
      </c>
      <c r="E1042" s="49" t="s">
        <v>151</v>
      </c>
      <c r="F1042" s="50">
        <v>3.76</v>
      </c>
    </row>
    <row r="1043" spans="1:6" ht="27.2" x14ac:dyDescent="0.25">
      <c r="A1043" s="118"/>
      <c r="B1043" s="118" t="s">
        <v>909</v>
      </c>
      <c r="C1043" s="118"/>
      <c r="D1043" s="118"/>
      <c r="E1043" s="49" t="s">
        <v>910</v>
      </c>
      <c r="F1043" s="50">
        <v>220</v>
      </c>
    </row>
    <row r="1044" spans="1:6" ht="27.2" x14ac:dyDescent="0.25">
      <c r="A1044" s="118"/>
      <c r="B1044" s="118" t="s">
        <v>911</v>
      </c>
      <c r="C1044" s="118"/>
      <c r="D1044" s="118"/>
      <c r="E1044" s="49" t="s">
        <v>912</v>
      </c>
      <c r="F1044" s="50">
        <v>220</v>
      </c>
    </row>
    <row r="1045" spans="1:6" ht="27.2" x14ac:dyDescent="0.25">
      <c r="A1045" s="118"/>
      <c r="B1045" s="118"/>
      <c r="C1045" s="118" t="s">
        <v>713</v>
      </c>
      <c r="D1045" s="118"/>
      <c r="E1045" s="49" t="s">
        <v>714</v>
      </c>
      <c r="F1045" s="50">
        <v>220</v>
      </c>
    </row>
    <row r="1046" spans="1:6" ht="54.35" x14ac:dyDescent="0.25">
      <c r="A1046" s="118"/>
      <c r="B1046" s="118"/>
      <c r="C1046" s="118" t="s">
        <v>731</v>
      </c>
      <c r="D1046" s="118"/>
      <c r="E1046" s="49" t="s">
        <v>732</v>
      </c>
      <c r="F1046" s="50">
        <v>220</v>
      </c>
    </row>
    <row r="1047" spans="1:6" ht="27.2" x14ac:dyDescent="0.25">
      <c r="A1047" s="118"/>
      <c r="B1047" s="118"/>
      <c r="C1047" s="118" t="s">
        <v>745</v>
      </c>
      <c r="D1047" s="118"/>
      <c r="E1047" s="49" t="s">
        <v>746</v>
      </c>
      <c r="F1047" s="50">
        <v>220</v>
      </c>
    </row>
    <row r="1048" spans="1:6" x14ac:dyDescent="0.25">
      <c r="A1048" s="118"/>
      <c r="B1048" s="118"/>
      <c r="C1048" s="118" t="s">
        <v>747</v>
      </c>
      <c r="D1048" s="118"/>
      <c r="E1048" s="49" t="s">
        <v>748</v>
      </c>
      <c r="F1048" s="50">
        <v>220</v>
      </c>
    </row>
    <row r="1049" spans="1:6" ht="27.2" x14ac:dyDescent="0.25">
      <c r="A1049" s="118"/>
      <c r="B1049" s="118"/>
      <c r="C1049" s="118"/>
      <c r="D1049" s="118" t="s">
        <v>211</v>
      </c>
      <c r="E1049" s="49" t="s">
        <v>212</v>
      </c>
      <c r="F1049" s="50">
        <v>220</v>
      </c>
    </row>
    <row r="1050" spans="1:6" x14ac:dyDescent="0.25">
      <c r="A1050" s="118"/>
      <c r="B1050" s="118" t="s">
        <v>816</v>
      </c>
      <c r="C1050" s="118"/>
      <c r="D1050" s="118"/>
      <c r="E1050" s="49" t="s">
        <v>817</v>
      </c>
      <c r="F1050" s="50">
        <v>29834.21</v>
      </c>
    </row>
    <row r="1051" spans="1:6" x14ac:dyDescent="0.25">
      <c r="A1051" s="118"/>
      <c r="B1051" s="118" t="s">
        <v>854</v>
      </c>
      <c r="C1051" s="118"/>
      <c r="D1051" s="118"/>
      <c r="E1051" s="49" t="s">
        <v>855</v>
      </c>
      <c r="F1051" s="50">
        <v>29834.21</v>
      </c>
    </row>
    <row r="1052" spans="1:6" ht="27.2" x14ac:dyDescent="0.25">
      <c r="A1052" s="118"/>
      <c r="B1052" s="118"/>
      <c r="C1052" s="118" t="s">
        <v>550</v>
      </c>
      <c r="D1052" s="118"/>
      <c r="E1052" s="49" t="s">
        <v>551</v>
      </c>
      <c r="F1052" s="50">
        <v>29834.21</v>
      </c>
    </row>
    <row r="1053" spans="1:6" x14ac:dyDescent="0.25">
      <c r="A1053" s="118"/>
      <c r="B1053" s="118"/>
      <c r="C1053" s="118" t="s">
        <v>552</v>
      </c>
      <c r="D1053" s="118"/>
      <c r="E1053" s="49" t="s">
        <v>553</v>
      </c>
      <c r="F1053" s="50">
        <v>29834.21</v>
      </c>
    </row>
    <row r="1054" spans="1:6" ht="27.2" x14ac:dyDescent="0.25">
      <c r="A1054" s="118"/>
      <c r="B1054" s="118"/>
      <c r="C1054" s="118" t="s">
        <v>554</v>
      </c>
      <c r="D1054" s="118"/>
      <c r="E1054" s="49" t="s">
        <v>555</v>
      </c>
      <c r="F1054" s="50">
        <v>29834.21</v>
      </c>
    </row>
    <row r="1055" spans="1:6" ht="27.2" x14ac:dyDescent="0.25">
      <c r="A1055" s="118"/>
      <c r="B1055" s="118"/>
      <c r="C1055" s="118" t="s">
        <v>556</v>
      </c>
      <c r="D1055" s="118"/>
      <c r="E1055" s="49" t="s">
        <v>557</v>
      </c>
      <c r="F1055" s="50">
        <v>29834.21</v>
      </c>
    </row>
    <row r="1056" spans="1:6" ht="27.2" x14ac:dyDescent="0.25">
      <c r="A1056" s="118"/>
      <c r="B1056" s="118"/>
      <c r="C1056" s="118"/>
      <c r="D1056" s="118" t="s">
        <v>211</v>
      </c>
      <c r="E1056" s="49" t="s">
        <v>212</v>
      </c>
      <c r="F1056" s="50">
        <v>29834.21</v>
      </c>
    </row>
    <row r="1057" spans="1:6" x14ac:dyDescent="0.25">
      <c r="A1057" s="118"/>
      <c r="B1057" s="118" t="s">
        <v>856</v>
      </c>
      <c r="C1057" s="118"/>
      <c r="D1057" s="118"/>
      <c r="E1057" s="49" t="s">
        <v>857</v>
      </c>
      <c r="F1057" s="50">
        <v>18764.189999999999</v>
      </c>
    </row>
    <row r="1058" spans="1:6" x14ac:dyDescent="0.25">
      <c r="A1058" s="118"/>
      <c r="B1058" s="118" t="s">
        <v>858</v>
      </c>
      <c r="C1058" s="118"/>
      <c r="D1058" s="118"/>
      <c r="E1058" s="49" t="s">
        <v>859</v>
      </c>
      <c r="F1058" s="50">
        <v>1973.8</v>
      </c>
    </row>
    <row r="1059" spans="1:6" ht="27.2" x14ac:dyDescent="0.25">
      <c r="A1059" s="118"/>
      <c r="B1059" s="118"/>
      <c r="C1059" s="118" t="s">
        <v>517</v>
      </c>
      <c r="D1059" s="118"/>
      <c r="E1059" s="49" t="s">
        <v>518</v>
      </c>
      <c r="F1059" s="50">
        <v>1973.8</v>
      </c>
    </row>
    <row r="1060" spans="1:6" ht="40.75" x14ac:dyDescent="0.25">
      <c r="A1060" s="118"/>
      <c r="B1060" s="118"/>
      <c r="C1060" s="118" t="s">
        <v>519</v>
      </c>
      <c r="D1060" s="118"/>
      <c r="E1060" s="49" t="s">
        <v>520</v>
      </c>
      <c r="F1060" s="50">
        <v>1973.8</v>
      </c>
    </row>
    <row r="1061" spans="1:6" ht="40.75" x14ac:dyDescent="0.25">
      <c r="A1061" s="118"/>
      <c r="B1061" s="118"/>
      <c r="C1061" s="118" t="s">
        <v>521</v>
      </c>
      <c r="D1061" s="118"/>
      <c r="E1061" s="49" t="s">
        <v>522</v>
      </c>
      <c r="F1061" s="50">
        <v>1973.8</v>
      </c>
    </row>
    <row r="1062" spans="1:6" ht="27.2" x14ac:dyDescent="0.25">
      <c r="A1062" s="118"/>
      <c r="B1062" s="118"/>
      <c r="C1062" s="118" t="s">
        <v>526</v>
      </c>
      <c r="D1062" s="118"/>
      <c r="E1062" s="49" t="s">
        <v>527</v>
      </c>
      <c r="F1062" s="50">
        <v>1973.8</v>
      </c>
    </row>
    <row r="1063" spans="1:6" ht="27.2" x14ac:dyDescent="0.25">
      <c r="A1063" s="118"/>
      <c r="B1063" s="118"/>
      <c r="C1063" s="118"/>
      <c r="D1063" s="118" t="s">
        <v>211</v>
      </c>
      <c r="E1063" s="49" t="s">
        <v>212</v>
      </c>
      <c r="F1063" s="50">
        <v>1973.8</v>
      </c>
    </row>
    <row r="1064" spans="1:6" x14ac:dyDescent="0.25">
      <c r="A1064" s="118"/>
      <c r="B1064" s="118" t="s">
        <v>860</v>
      </c>
      <c r="C1064" s="118"/>
      <c r="D1064" s="118"/>
      <c r="E1064" s="49" t="s">
        <v>861</v>
      </c>
      <c r="F1064" s="50">
        <v>16790.39</v>
      </c>
    </row>
    <row r="1065" spans="1:6" ht="27.2" x14ac:dyDescent="0.25">
      <c r="A1065" s="118"/>
      <c r="B1065" s="118"/>
      <c r="C1065" s="118" t="s">
        <v>550</v>
      </c>
      <c r="D1065" s="118"/>
      <c r="E1065" s="49" t="s">
        <v>551</v>
      </c>
      <c r="F1065" s="50">
        <v>15790.39</v>
      </c>
    </row>
    <row r="1066" spans="1:6" x14ac:dyDescent="0.25">
      <c r="A1066" s="118"/>
      <c r="B1066" s="118"/>
      <c r="C1066" s="118" t="s">
        <v>564</v>
      </c>
      <c r="D1066" s="118"/>
      <c r="E1066" s="49" t="s">
        <v>565</v>
      </c>
      <c r="F1066" s="50">
        <v>15790.39</v>
      </c>
    </row>
    <row r="1067" spans="1:6" x14ac:dyDescent="0.25">
      <c r="A1067" s="118"/>
      <c r="B1067" s="118"/>
      <c r="C1067" s="118" t="s">
        <v>566</v>
      </c>
      <c r="D1067" s="118"/>
      <c r="E1067" s="49" t="s">
        <v>567</v>
      </c>
      <c r="F1067" s="50">
        <v>15790.39</v>
      </c>
    </row>
    <row r="1068" spans="1:6" ht="27.2" x14ac:dyDescent="0.25">
      <c r="A1068" s="118"/>
      <c r="B1068" s="118"/>
      <c r="C1068" s="118" t="s">
        <v>569</v>
      </c>
      <c r="D1068" s="118"/>
      <c r="E1068" s="49" t="s">
        <v>570</v>
      </c>
      <c r="F1068" s="50">
        <v>15790.39</v>
      </c>
    </row>
    <row r="1069" spans="1:6" ht="27.2" x14ac:dyDescent="0.25">
      <c r="A1069" s="118"/>
      <c r="B1069" s="118"/>
      <c r="C1069" s="118"/>
      <c r="D1069" s="118" t="s">
        <v>211</v>
      </c>
      <c r="E1069" s="49" t="s">
        <v>212</v>
      </c>
      <c r="F1069" s="50">
        <v>15790.39</v>
      </c>
    </row>
    <row r="1070" spans="1:6" ht="27.2" x14ac:dyDescent="0.25">
      <c r="A1070" s="118"/>
      <c r="B1070" s="118"/>
      <c r="C1070" s="118" t="s">
        <v>582</v>
      </c>
      <c r="D1070" s="118"/>
      <c r="E1070" s="49" t="s">
        <v>583</v>
      </c>
      <c r="F1070" s="50">
        <v>1000</v>
      </c>
    </row>
    <row r="1071" spans="1:6" x14ac:dyDescent="0.25">
      <c r="A1071" s="118"/>
      <c r="B1071" s="118"/>
      <c r="C1071" s="118" t="s">
        <v>584</v>
      </c>
      <c r="D1071" s="118"/>
      <c r="E1071" s="49" t="s">
        <v>585</v>
      </c>
      <c r="F1071" s="50">
        <v>1000</v>
      </c>
    </row>
    <row r="1072" spans="1:6" ht="40.75" x14ac:dyDescent="0.25">
      <c r="A1072" s="118"/>
      <c r="B1072" s="118"/>
      <c r="C1072" s="118" t="s">
        <v>589</v>
      </c>
      <c r="D1072" s="118"/>
      <c r="E1072" s="49" t="s">
        <v>590</v>
      </c>
      <c r="F1072" s="50">
        <v>1000</v>
      </c>
    </row>
    <row r="1073" spans="1:6" ht="27.2" x14ac:dyDescent="0.25">
      <c r="A1073" s="118"/>
      <c r="B1073" s="118"/>
      <c r="C1073" s="118" t="s">
        <v>591</v>
      </c>
      <c r="D1073" s="118"/>
      <c r="E1073" s="49" t="s">
        <v>592</v>
      </c>
      <c r="F1073" s="50">
        <v>1000</v>
      </c>
    </row>
    <row r="1074" spans="1:6" ht="27.2" x14ac:dyDescent="0.25">
      <c r="A1074" s="118"/>
      <c r="B1074" s="118"/>
      <c r="C1074" s="118"/>
      <c r="D1074" s="118" t="s">
        <v>211</v>
      </c>
      <c r="E1074" s="49" t="s">
        <v>212</v>
      </c>
      <c r="F1074" s="50">
        <v>1000</v>
      </c>
    </row>
    <row r="1075" spans="1:6" ht="38.75" x14ac:dyDescent="0.25">
      <c r="A1075" s="36" t="s">
        <v>923</v>
      </c>
      <c r="B1075" s="36"/>
      <c r="C1075" s="36"/>
      <c r="D1075" s="36"/>
      <c r="E1075" s="48" t="s">
        <v>924</v>
      </c>
      <c r="F1075" s="51">
        <v>36429.879999999997</v>
      </c>
    </row>
    <row r="1076" spans="1:6" x14ac:dyDescent="0.25">
      <c r="A1076" s="118"/>
      <c r="B1076" s="118" t="s">
        <v>806</v>
      </c>
      <c r="C1076" s="118"/>
      <c r="D1076" s="118"/>
      <c r="E1076" s="49" t="s">
        <v>807</v>
      </c>
      <c r="F1076" s="50">
        <v>11147.04</v>
      </c>
    </row>
    <row r="1077" spans="1:6" ht="40.75" x14ac:dyDescent="0.25">
      <c r="A1077" s="118"/>
      <c r="B1077" s="118" t="s">
        <v>810</v>
      </c>
      <c r="C1077" s="118"/>
      <c r="D1077" s="118"/>
      <c r="E1077" s="49" t="s">
        <v>811</v>
      </c>
      <c r="F1077" s="50">
        <v>3637.53</v>
      </c>
    </row>
    <row r="1078" spans="1:6" ht="27.2" x14ac:dyDescent="0.25">
      <c r="A1078" s="118"/>
      <c r="B1078" s="118"/>
      <c r="C1078" s="118" t="s">
        <v>648</v>
      </c>
      <c r="D1078" s="118"/>
      <c r="E1078" s="49" t="s">
        <v>649</v>
      </c>
      <c r="F1078" s="50">
        <v>3637.53</v>
      </c>
    </row>
    <row r="1079" spans="1:6" ht="27.2" x14ac:dyDescent="0.25">
      <c r="A1079" s="118"/>
      <c r="B1079" s="118"/>
      <c r="C1079" s="118" t="s">
        <v>650</v>
      </c>
      <c r="D1079" s="118"/>
      <c r="E1079" s="49" t="s">
        <v>651</v>
      </c>
      <c r="F1079" s="50">
        <v>3637.53</v>
      </c>
    </row>
    <row r="1080" spans="1:6" ht="27.2" x14ac:dyDescent="0.25">
      <c r="A1080" s="118"/>
      <c r="B1080" s="118"/>
      <c r="C1080" s="118" t="s">
        <v>669</v>
      </c>
      <c r="D1080" s="118"/>
      <c r="E1080" s="49" t="s">
        <v>246</v>
      </c>
      <c r="F1080" s="50">
        <v>3637.53</v>
      </c>
    </row>
    <row r="1081" spans="1:6" x14ac:dyDescent="0.25">
      <c r="A1081" s="118"/>
      <c r="B1081" s="118"/>
      <c r="C1081" s="118" t="s">
        <v>670</v>
      </c>
      <c r="D1081" s="118"/>
      <c r="E1081" s="49" t="s">
        <v>248</v>
      </c>
      <c r="F1081" s="50">
        <v>3637.53</v>
      </c>
    </row>
    <row r="1082" spans="1:6" ht="40.75" x14ac:dyDescent="0.25">
      <c r="A1082" s="118"/>
      <c r="B1082" s="118"/>
      <c r="C1082" s="118"/>
      <c r="D1082" s="118" t="s">
        <v>249</v>
      </c>
      <c r="E1082" s="49" t="s">
        <v>250</v>
      </c>
      <c r="F1082" s="50">
        <v>3100.9</v>
      </c>
    </row>
    <row r="1083" spans="1:6" ht="27.2" x14ac:dyDescent="0.25">
      <c r="A1083" s="118"/>
      <c r="B1083" s="118"/>
      <c r="C1083" s="118"/>
      <c r="D1083" s="118" t="s">
        <v>211</v>
      </c>
      <c r="E1083" s="49" t="s">
        <v>212</v>
      </c>
      <c r="F1083" s="50">
        <v>536.63</v>
      </c>
    </row>
    <row r="1084" spans="1:6" x14ac:dyDescent="0.25">
      <c r="A1084" s="118"/>
      <c r="B1084" s="118" t="s">
        <v>814</v>
      </c>
      <c r="C1084" s="118"/>
      <c r="D1084" s="118"/>
      <c r="E1084" s="49" t="s">
        <v>815</v>
      </c>
      <c r="F1084" s="50">
        <v>7509.51</v>
      </c>
    </row>
    <row r="1085" spans="1:6" ht="27.2" x14ac:dyDescent="0.25">
      <c r="A1085" s="118"/>
      <c r="B1085" s="118"/>
      <c r="C1085" s="118" t="s">
        <v>648</v>
      </c>
      <c r="D1085" s="118"/>
      <c r="E1085" s="49" t="s">
        <v>649</v>
      </c>
      <c r="F1085" s="50">
        <v>7509.51</v>
      </c>
    </row>
    <row r="1086" spans="1:6" ht="27.2" x14ac:dyDescent="0.25">
      <c r="A1086" s="118"/>
      <c r="B1086" s="118"/>
      <c r="C1086" s="118" t="s">
        <v>709</v>
      </c>
      <c r="D1086" s="118"/>
      <c r="E1086" s="49" t="s">
        <v>710</v>
      </c>
      <c r="F1086" s="50">
        <v>7509.51</v>
      </c>
    </row>
    <row r="1087" spans="1:6" ht="27.2" x14ac:dyDescent="0.25">
      <c r="A1087" s="118"/>
      <c r="B1087" s="118"/>
      <c r="C1087" s="118" t="s">
        <v>711</v>
      </c>
      <c r="D1087" s="118"/>
      <c r="E1087" s="49" t="s">
        <v>253</v>
      </c>
      <c r="F1087" s="50">
        <v>7509.51</v>
      </c>
    </row>
    <row r="1088" spans="1:6" ht="27.2" x14ac:dyDescent="0.25">
      <c r="A1088" s="118"/>
      <c r="B1088" s="118"/>
      <c r="C1088" s="118" t="s">
        <v>712</v>
      </c>
      <c r="D1088" s="118"/>
      <c r="E1088" s="49" t="s">
        <v>403</v>
      </c>
      <c r="F1088" s="50">
        <v>7509.51</v>
      </c>
    </row>
    <row r="1089" spans="1:6" ht="40.75" x14ac:dyDescent="0.25">
      <c r="A1089" s="118"/>
      <c r="B1089" s="118"/>
      <c r="C1089" s="118"/>
      <c r="D1089" s="118" t="s">
        <v>249</v>
      </c>
      <c r="E1089" s="49" t="s">
        <v>250</v>
      </c>
      <c r="F1089" s="50">
        <v>6443.12</v>
      </c>
    </row>
    <row r="1090" spans="1:6" ht="27.2" x14ac:dyDescent="0.25">
      <c r="A1090" s="118"/>
      <c r="B1090" s="118"/>
      <c r="C1090" s="118"/>
      <c r="D1090" s="118" t="s">
        <v>211</v>
      </c>
      <c r="E1090" s="49" t="s">
        <v>212</v>
      </c>
      <c r="F1090" s="50">
        <v>1004.48</v>
      </c>
    </row>
    <row r="1091" spans="1:6" x14ac:dyDescent="0.25">
      <c r="A1091" s="118"/>
      <c r="B1091" s="118"/>
      <c r="C1091" s="118"/>
      <c r="D1091" s="118" t="s">
        <v>150</v>
      </c>
      <c r="E1091" s="49" t="s">
        <v>151</v>
      </c>
      <c r="F1091" s="50">
        <v>61.91</v>
      </c>
    </row>
    <row r="1092" spans="1:6" ht="27.2" x14ac:dyDescent="0.25">
      <c r="A1092" s="118"/>
      <c r="B1092" s="118" t="s">
        <v>909</v>
      </c>
      <c r="C1092" s="118"/>
      <c r="D1092" s="118"/>
      <c r="E1092" s="49" t="s">
        <v>910</v>
      </c>
      <c r="F1092" s="50">
        <v>131.6</v>
      </c>
    </row>
    <row r="1093" spans="1:6" ht="27.2" x14ac:dyDescent="0.25">
      <c r="A1093" s="118"/>
      <c r="B1093" s="118" t="s">
        <v>911</v>
      </c>
      <c r="C1093" s="118"/>
      <c r="D1093" s="118"/>
      <c r="E1093" s="49" t="s">
        <v>912</v>
      </c>
      <c r="F1093" s="50">
        <v>131.6</v>
      </c>
    </row>
    <row r="1094" spans="1:6" ht="27.2" x14ac:dyDescent="0.25">
      <c r="A1094" s="118"/>
      <c r="B1094" s="118"/>
      <c r="C1094" s="118" t="s">
        <v>713</v>
      </c>
      <c r="D1094" s="118"/>
      <c r="E1094" s="49" t="s">
        <v>714</v>
      </c>
      <c r="F1094" s="50">
        <v>131.6</v>
      </c>
    </row>
    <row r="1095" spans="1:6" ht="54.35" x14ac:dyDescent="0.25">
      <c r="A1095" s="118"/>
      <c r="B1095" s="118"/>
      <c r="C1095" s="118" t="s">
        <v>731</v>
      </c>
      <c r="D1095" s="118"/>
      <c r="E1095" s="49" t="s">
        <v>732</v>
      </c>
      <c r="F1095" s="50">
        <v>131.6</v>
      </c>
    </row>
    <row r="1096" spans="1:6" ht="27.2" x14ac:dyDescent="0.25">
      <c r="A1096" s="118"/>
      <c r="B1096" s="118"/>
      <c r="C1096" s="118" t="s">
        <v>745</v>
      </c>
      <c r="D1096" s="118"/>
      <c r="E1096" s="49" t="s">
        <v>746</v>
      </c>
      <c r="F1096" s="50">
        <v>131.6</v>
      </c>
    </row>
    <row r="1097" spans="1:6" x14ac:dyDescent="0.25">
      <c r="A1097" s="118"/>
      <c r="B1097" s="118"/>
      <c r="C1097" s="118" t="s">
        <v>747</v>
      </c>
      <c r="D1097" s="118"/>
      <c r="E1097" s="49" t="s">
        <v>748</v>
      </c>
      <c r="F1097" s="50">
        <v>131.6</v>
      </c>
    </row>
    <row r="1098" spans="1:6" ht="27.2" x14ac:dyDescent="0.25">
      <c r="A1098" s="118"/>
      <c r="B1098" s="118"/>
      <c r="C1098" s="118"/>
      <c r="D1098" s="118" t="s">
        <v>211</v>
      </c>
      <c r="E1098" s="49" t="s">
        <v>212</v>
      </c>
      <c r="F1098" s="50">
        <v>131.6</v>
      </c>
    </row>
    <row r="1099" spans="1:6" x14ac:dyDescent="0.25">
      <c r="A1099" s="118"/>
      <c r="B1099" s="118" t="s">
        <v>816</v>
      </c>
      <c r="C1099" s="118"/>
      <c r="D1099" s="118"/>
      <c r="E1099" s="49" t="s">
        <v>817</v>
      </c>
      <c r="F1099" s="50">
        <v>13502.73</v>
      </c>
    </row>
    <row r="1100" spans="1:6" x14ac:dyDescent="0.25">
      <c r="A1100" s="118"/>
      <c r="B1100" s="118" t="s">
        <v>854</v>
      </c>
      <c r="C1100" s="118"/>
      <c r="D1100" s="118"/>
      <c r="E1100" s="49" t="s">
        <v>855</v>
      </c>
      <c r="F1100" s="50">
        <v>13502.73</v>
      </c>
    </row>
    <row r="1101" spans="1:6" ht="27.2" x14ac:dyDescent="0.25">
      <c r="A1101" s="118"/>
      <c r="B1101" s="118"/>
      <c r="C1101" s="118" t="s">
        <v>550</v>
      </c>
      <c r="D1101" s="118"/>
      <c r="E1101" s="49" t="s">
        <v>551</v>
      </c>
      <c r="F1101" s="50">
        <v>13502.73</v>
      </c>
    </row>
    <row r="1102" spans="1:6" x14ac:dyDescent="0.25">
      <c r="A1102" s="118"/>
      <c r="B1102" s="118"/>
      <c r="C1102" s="118" t="s">
        <v>552</v>
      </c>
      <c r="D1102" s="118"/>
      <c r="E1102" s="49" t="s">
        <v>553</v>
      </c>
      <c r="F1102" s="50">
        <v>13502.73</v>
      </c>
    </row>
    <row r="1103" spans="1:6" ht="27.2" x14ac:dyDescent="0.25">
      <c r="A1103" s="118"/>
      <c r="B1103" s="118"/>
      <c r="C1103" s="118" t="s">
        <v>554</v>
      </c>
      <c r="D1103" s="118"/>
      <c r="E1103" s="49" t="s">
        <v>555</v>
      </c>
      <c r="F1103" s="50">
        <v>13502.73</v>
      </c>
    </row>
    <row r="1104" spans="1:6" ht="27.2" x14ac:dyDescent="0.25">
      <c r="A1104" s="118"/>
      <c r="B1104" s="118"/>
      <c r="C1104" s="118" t="s">
        <v>556</v>
      </c>
      <c r="D1104" s="118"/>
      <c r="E1104" s="49" t="s">
        <v>557</v>
      </c>
      <c r="F1104" s="50">
        <v>13502.73</v>
      </c>
    </row>
    <row r="1105" spans="1:6" ht="27.2" x14ac:dyDescent="0.25">
      <c r="A1105" s="118"/>
      <c r="B1105" s="118"/>
      <c r="C1105" s="118"/>
      <c r="D1105" s="118" t="s">
        <v>211</v>
      </c>
      <c r="E1105" s="49" t="s">
        <v>212</v>
      </c>
      <c r="F1105" s="50">
        <v>13502.73</v>
      </c>
    </row>
    <row r="1106" spans="1:6" x14ac:dyDescent="0.25">
      <c r="A1106" s="118"/>
      <c r="B1106" s="118" t="s">
        <v>856</v>
      </c>
      <c r="C1106" s="118"/>
      <c r="D1106" s="118"/>
      <c r="E1106" s="49" t="s">
        <v>857</v>
      </c>
      <c r="F1106" s="50">
        <v>11648.51</v>
      </c>
    </row>
    <row r="1107" spans="1:6" x14ac:dyDescent="0.25">
      <c r="A1107" s="118"/>
      <c r="B1107" s="118" t="s">
        <v>858</v>
      </c>
      <c r="C1107" s="118"/>
      <c r="D1107" s="118"/>
      <c r="E1107" s="49" t="s">
        <v>859</v>
      </c>
      <c r="F1107" s="50">
        <v>1183.17</v>
      </c>
    </row>
    <row r="1108" spans="1:6" ht="27.2" x14ac:dyDescent="0.25">
      <c r="A1108" s="118"/>
      <c r="B1108" s="118"/>
      <c r="C1108" s="118" t="s">
        <v>517</v>
      </c>
      <c r="D1108" s="118"/>
      <c r="E1108" s="49" t="s">
        <v>518</v>
      </c>
      <c r="F1108" s="50">
        <v>1183.17</v>
      </c>
    </row>
    <row r="1109" spans="1:6" ht="40.75" x14ac:dyDescent="0.25">
      <c r="A1109" s="118"/>
      <c r="B1109" s="118"/>
      <c r="C1109" s="118" t="s">
        <v>519</v>
      </c>
      <c r="D1109" s="118"/>
      <c r="E1109" s="49" t="s">
        <v>520</v>
      </c>
      <c r="F1109" s="50">
        <v>1183.17</v>
      </c>
    </row>
    <row r="1110" spans="1:6" ht="40.75" x14ac:dyDescent="0.25">
      <c r="A1110" s="118"/>
      <c r="B1110" s="118"/>
      <c r="C1110" s="118" t="s">
        <v>521</v>
      </c>
      <c r="D1110" s="118"/>
      <c r="E1110" s="49" t="s">
        <v>522</v>
      </c>
      <c r="F1110" s="50">
        <v>1183.17</v>
      </c>
    </row>
    <row r="1111" spans="1:6" ht="27.2" x14ac:dyDescent="0.25">
      <c r="A1111" s="118"/>
      <c r="B1111" s="118"/>
      <c r="C1111" s="118" t="s">
        <v>526</v>
      </c>
      <c r="D1111" s="118"/>
      <c r="E1111" s="49" t="s">
        <v>527</v>
      </c>
      <c r="F1111" s="50">
        <v>1183.17</v>
      </c>
    </row>
    <row r="1112" spans="1:6" ht="27.2" x14ac:dyDescent="0.25">
      <c r="A1112" s="118"/>
      <c r="B1112" s="118"/>
      <c r="C1112" s="118"/>
      <c r="D1112" s="118" t="s">
        <v>211</v>
      </c>
      <c r="E1112" s="49" t="s">
        <v>212</v>
      </c>
      <c r="F1112" s="50">
        <v>1183.17</v>
      </c>
    </row>
    <row r="1113" spans="1:6" x14ac:dyDescent="0.25">
      <c r="A1113" s="118"/>
      <c r="B1113" s="118" t="s">
        <v>860</v>
      </c>
      <c r="C1113" s="118"/>
      <c r="D1113" s="118"/>
      <c r="E1113" s="49" t="s">
        <v>861</v>
      </c>
      <c r="F1113" s="50">
        <v>10465.34</v>
      </c>
    </row>
    <row r="1114" spans="1:6" ht="27.2" x14ac:dyDescent="0.25">
      <c r="A1114" s="118"/>
      <c r="B1114" s="118"/>
      <c r="C1114" s="118" t="s">
        <v>550</v>
      </c>
      <c r="D1114" s="118"/>
      <c r="E1114" s="49" t="s">
        <v>551</v>
      </c>
      <c r="F1114" s="50">
        <v>9465.34</v>
      </c>
    </row>
    <row r="1115" spans="1:6" x14ac:dyDescent="0.25">
      <c r="A1115" s="118"/>
      <c r="B1115" s="118"/>
      <c r="C1115" s="118" t="s">
        <v>564</v>
      </c>
      <c r="D1115" s="118"/>
      <c r="E1115" s="49" t="s">
        <v>565</v>
      </c>
      <c r="F1115" s="50">
        <v>9465.34</v>
      </c>
    </row>
    <row r="1116" spans="1:6" x14ac:dyDescent="0.25">
      <c r="A1116" s="118"/>
      <c r="B1116" s="118"/>
      <c r="C1116" s="118" t="s">
        <v>566</v>
      </c>
      <c r="D1116" s="118"/>
      <c r="E1116" s="49" t="s">
        <v>567</v>
      </c>
      <c r="F1116" s="50">
        <v>9465.34</v>
      </c>
    </row>
    <row r="1117" spans="1:6" ht="27.2" x14ac:dyDescent="0.25">
      <c r="A1117" s="118"/>
      <c r="B1117" s="118"/>
      <c r="C1117" s="118" t="s">
        <v>569</v>
      </c>
      <c r="D1117" s="118"/>
      <c r="E1117" s="49" t="s">
        <v>570</v>
      </c>
      <c r="F1117" s="50">
        <v>9465.34</v>
      </c>
    </row>
    <row r="1118" spans="1:6" ht="27.2" x14ac:dyDescent="0.25">
      <c r="A1118" s="118"/>
      <c r="B1118" s="118"/>
      <c r="C1118" s="118"/>
      <c r="D1118" s="118" t="s">
        <v>211</v>
      </c>
      <c r="E1118" s="49" t="s">
        <v>212</v>
      </c>
      <c r="F1118" s="50">
        <v>9465.34</v>
      </c>
    </row>
    <row r="1119" spans="1:6" ht="27.2" x14ac:dyDescent="0.25">
      <c r="A1119" s="118"/>
      <c r="B1119" s="118"/>
      <c r="C1119" s="118" t="s">
        <v>582</v>
      </c>
      <c r="D1119" s="118"/>
      <c r="E1119" s="49" t="s">
        <v>583</v>
      </c>
      <c r="F1119" s="50">
        <v>1000</v>
      </c>
    </row>
    <row r="1120" spans="1:6" x14ac:dyDescent="0.25">
      <c r="A1120" s="118"/>
      <c r="B1120" s="118"/>
      <c r="C1120" s="118" t="s">
        <v>584</v>
      </c>
      <c r="D1120" s="118"/>
      <c r="E1120" s="49" t="s">
        <v>585</v>
      </c>
      <c r="F1120" s="50">
        <v>1000</v>
      </c>
    </row>
    <row r="1121" spans="1:6" ht="40.75" x14ac:dyDescent="0.25">
      <c r="A1121" s="118"/>
      <c r="B1121" s="118"/>
      <c r="C1121" s="118" t="s">
        <v>589</v>
      </c>
      <c r="D1121" s="118"/>
      <c r="E1121" s="49" t="s">
        <v>590</v>
      </c>
      <c r="F1121" s="50">
        <v>1000</v>
      </c>
    </row>
    <row r="1122" spans="1:6" ht="27.2" x14ac:dyDescent="0.25">
      <c r="A1122" s="118"/>
      <c r="B1122" s="118"/>
      <c r="C1122" s="118" t="s">
        <v>591</v>
      </c>
      <c r="D1122" s="118"/>
      <c r="E1122" s="49" t="s">
        <v>592</v>
      </c>
      <c r="F1122" s="50">
        <v>1000</v>
      </c>
    </row>
    <row r="1123" spans="1:6" ht="27.2" x14ac:dyDescent="0.25">
      <c r="A1123" s="118"/>
      <c r="B1123" s="118"/>
      <c r="C1123" s="118"/>
      <c r="D1123" s="118" t="s">
        <v>211</v>
      </c>
      <c r="E1123" s="49" t="s">
        <v>212</v>
      </c>
      <c r="F1123" s="50">
        <v>1000</v>
      </c>
    </row>
    <row r="1124" spans="1:6" ht="25.85" x14ac:dyDescent="0.25">
      <c r="A1124" s="36" t="s">
        <v>925</v>
      </c>
      <c r="B1124" s="36"/>
      <c r="C1124" s="36"/>
      <c r="D1124" s="36"/>
      <c r="E1124" s="48" t="s">
        <v>926</v>
      </c>
      <c r="F1124" s="51">
        <v>34971.370000000003</v>
      </c>
    </row>
    <row r="1125" spans="1:6" x14ac:dyDescent="0.25">
      <c r="A1125" s="118"/>
      <c r="B1125" s="118" t="s">
        <v>806</v>
      </c>
      <c r="C1125" s="118"/>
      <c r="D1125" s="118"/>
      <c r="E1125" s="49" t="s">
        <v>807</v>
      </c>
      <c r="F1125" s="50">
        <v>12465.44</v>
      </c>
    </row>
    <row r="1126" spans="1:6" ht="40.75" x14ac:dyDescent="0.25">
      <c r="A1126" s="118"/>
      <c r="B1126" s="118" t="s">
        <v>810</v>
      </c>
      <c r="C1126" s="118"/>
      <c r="D1126" s="118"/>
      <c r="E1126" s="49" t="s">
        <v>811</v>
      </c>
      <c r="F1126" s="50">
        <v>3820.88</v>
      </c>
    </row>
    <row r="1127" spans="1:6" ht="27.2" x14ac:dyDescent="0.25">
      <c r="A1127" s="118"/>
      <c r="B1127" s="118"/>
      <c r="C1127" s="118" t="s">
        <v>648</v>
      </c>
      <c r="D1127" s="118"/>
      <c r="E1127" s="49" t="s">
        <v>649</v>
      </c>
      <c r="F1127" s="50">
        <v>3820.88</v>
      </c>
    </row>
    <row r="1128" spans="1:6" ht="27.2" x14ac:dyDescent="0.25">
      <c r="A1128" s="118"/>
      <c r="B1128" s="118"/>
      <c r="C1128" s="118" t="s">
        <v>650</v>
      </c>
      <c r="D1128" s="118"/>
      <c r="E1128" s="49" t="s">
        <v>651</v>
      </c>
      <c r="F1128" s="50">
        <v>3820.88</v>
      </c>
    </row>
    <row r="1129" spans="1:6" ht="27.2" x14ac:dyDescent="0.25">
      <c r="A1129" s="118"/>
      <c r="B1129" s="118"/>
      <c r="C1129" s="118" t="s">
        <v>669</v>
      </c>
      <c r="D1129" s="118"/>
      <c r="E1129" s="49" t="s">
        <v>246</v>
      </c>
      <c r="F1129" s="50">
        <v>3820.88</v>
      </c>
    </row>
    <row r="1130" spans="1:6" x14ac:dyDescent="0.25">
      <c r="A1130" s="118"/>
      <c r="B1130" s="118"/>
      <c r="C1130" s="118" t="s">
        <v>670</v>
      </c>
      <c r="D1130" s="118"/>
      <c r="E1130" s="49" t="s">
        <v>248</v>
      </c>
      <c r="F1130" s="50">
        <v>3820.88</v>
      </c>
    </row>
    <row r="1131" spans="1:6" ht="40.75" x14ac:dyDescent="0.25">
      <c r="A1131" s="118"/>
      <c r="B1131" s="118"/>
      <c r="C1131" s="118"/>
      <c r="D1131" s="118" t="s">
        <v>249</v>
      </c>
      <c r="E1131" s="49" t="s">
        <v>250</v>
      </c>
      <c r="F1131" s="50">
        <v>3239.81</v>
      </c>
    </row>
    <row r="1132" spans="1:6" ht="27.2" x14ac:dyDescent="0.25">
      <c r="A1132" s="118"/>
      <c r="B1132" s="118"/>
      <c r="C1132" s="118"/>
      <c r="D1132" s="118" t="s">
        <v>211</v>
      </c>
      <c r="E1132" s="49" t="s">
        <v>212</v>
      </c>
      <c r="F1132" s="50">
        <v>577.44000000000005</v>
      </c>
    </row>
    <row r="1133" spans="1:6" x14ac:dyDescent="0.25">
      <c r="A1133" s="118"/>
      <c r="B1133" s="118"/>
      <c r="C1133" s="118"/>
      <c r="D1133" s="118" t="s">
        <v>150</v>
      </c>
      <c r="E1133" s="49" t="s">
        <v>151</v>
      </c>
      <c r="F1133" s="50">
        <v>3.63</v>
      </c>
    </row>
    <row r="1134" spans="1:6" x14ac:dyDescent="0.25">
      <c r="A1134" s="118"/>
      <c r="B1134" s="118" t="s">
        <v>814</v>
      </c>
      <c r="C1134" s="118"/>
      <c r="D1134" s="118"/>
      <c r="E1134" s="49" t="s">
        <v>815</v>
      </c>
      <c r="F1134" s="50">
        <v>8644.56</v>
      </c>
    </row>
    <row r="1135" spans="1:6" ht="27.2" x14ac:dyDescent="0.25">
      <c r="A1135" s="118"/>
      <c r="B1135" s="118"/>
      <c r="C1135" s="118" t="s">
        <v>648</v>
      </c>
      <c r="D1135" s="118"/>
      <c r="E1135" s="49" t="s">
        <v>649</v>
      </c>
      <c r="F1135" s="50">
        <v>8644.56</v>
      </c>
    </row>
    <row r="1136" spans="1:6" ht="27.2" x14ac:dyDescent="0.25">
      <c r="A1136" s="118"/>
      <c r="B1136" s="118"/>
      <c r="C1136" s="118" t="s">
        <v>709</v>
      </c>
      <c r="D1136" s="118"/>
      <c r="E1136" s="49" t="s">
        <v>710</v>
      </c>
      <c r="F1136" s="50">
        <v>8644.56</v>
      </c>
    </row>
    <row r="1137" spans="1:6" ht="27.2" x14ac:dyDescent="0.25">
      <c r="A1137" s="118"/>
      <c r="B1137" s="118"/>
      <c r="C1137" s="118" t="s">
        <v>711</v>
      </c>
      <c r="D1137" s="118"/>
      <c r="E1137" s="49" t="s">
        <v>253</v>
      </c>
      <c r="F1137" s="50">
        <v>8644.56</v>
      </c>
    </row>
    <row r="1138" spans="1:6" ht="27.2" x14ac:dyDescent="0.25">
      <c r="A1138" s="118"/>
      <c r="B1138" s="118"/>
      <c r="C1138" s="118" t="s">
        <v>712</v>
      </c>
      <c r="D1138" s="118"/>
      <c r="E1138" s="49" t="s">
        <v>403</v>
      </c>
      <c r="F1138" s="50">
        <v>8644.56</v>
      </c>
    </row>
    <row r="1139" spans="1:6" ht="40.75" x14ac:dyDescent="0.25">
      <c r="A1139" s="118"/>
      <c r="B1139" s="118"/>
      <c r="C1139" s="118"/>
      <c r="D1139" s="118" t="s">
        <v>249</v>
      </c>
      <c r="E1139" s="49" t="s">
        <v>250</v>
      </c>
      <c r="F1139" s="50">
        <v>6922.09</v>
      </c>
    </row>
    <row r="1140" spans="1:6" ht="27.2" x14ac:dyDescent="0.25">
      <c r="A1140" s="118"/>
      <c r="B1140" s="118"/>
      <c r="C1140" s="118"/>
      <c r="D1140" s="118" t="s">
        <v>211</v>
      </c>
      <c r="E1140" s="49" t="s">
        <v>212</v>
      </c>
      <c r="F1140" s="50">
        <v>1717.37</v>
      </c>
    </row>
    <row r="1141" spans="1:6" x14ac:dyDescent="0.25">
      <c r="A1141" s="118"/>
      <c r="B1141" s="118"/>
      <c r="C1141" s="118"/>
      <c r="D1141" s="118" t="s">
        <v>150</v>
      </c>
      <c r="E1141" s="49" t="s">
        <v>151</v>
      </c>
      <c r="F1141" s="50">
        <v>5.0999999999999996</v>
      </c>
    </row>
    <row r="1142" spans="1:6" ht="27.2" x14ac:dyDescent="0.25">
      <c r="A1142" s="118"/>
      <c r="B1142" s="118" t="s">
        <v>909</v>
      </c>
      <c r="C1142" s="118"/>
      <c r="D1142" s="118"/>
      <c r="E1142" s="49" t="s">
        <v>910</v>
      </c>
      <c r="F1142" s="50">
        <v>309.8</v>
      </c>
    </row>
    <row r="1143" spans="1:6" ht="27.2" x14ac:dyDescent="0.25">
      <c r="A1143" s="118"/>
      <c r="B1143" s="118" t="s">
        <v>911</v>
      </c>
      <c r="C1143" s="118"/>
      <c r="D1143" s="118"/>
      <c r="E1143" s="49" t="s">
        <v>912</v>
      </c>
      <c r="F1143" s="50">
        <v>309.8</v>
      </c>
    </row>
    <row r="1144" spans="1:6" ht="27.2" x14ac:dyDescent="0.25">
      <c r="A1144" s="118"/>
      <c r="B1144" s="118"/>
      <c r="C1144" s="118" t="s">
        <v>713</v>
      </c>
      <c r="D1144" s="118"/>
      <c r="E1144" s="49" t="s">
        <v>714</v>
      </c>
      <c r="F1144" s="50">
        <v>309.8</v>
      </c>
    </row>
    <row r="1145" spans="1:6" ht="54.35" x14ac:dyDescent="0.25">
      <c r="A1145" s="118"/>
      <c r="B1145" s="118"/>
      <c r="C1145" s="118" t="s">
        <v>731</v>
      </c>
      <c r="D1145" s="118"/>
      <c r="E1145" s="49" t="s">
        <v>732</v>
      </c>
      <c r="F1145" s="50">
        <v>309.8</v>
      </c>
    </row>
    <row r="1146" spans="1:6" ht="27.2" x14ac:dyDescent="0.25">
      <c r="A1146" s="118"/>
      <c r="B1146" s="118"/>
      <c r="C1146" s="118" t="s">
        <v>745</v>
      </c>
      <c r="D1146" s="118"/>
      <c r="E1146" s="49" t="s">
        <v>746</v>
      </c>
      <c r="F1146" s="50">
        <v>309.8</v>
      </c>
    </row>
    <row r="1147" spans="1:6" x14ac:dyDescent="0.25">
      <c r="A1147" s="118"/>
      <c r="B1147" s="118"/>
      <c r="C1147" s="118" t="s">
        <v>747</v>
      </c>
      <c r="D1147" s="118"/>
      <c r="E1147" s="49" t="s">
        <v>748</v>
      </c>
      <c r="F1147" s="50">
        <v>309.8</v>
      </c>
    </row>
    <row r="1148" spans="1:6" ht="27.2" x14ac:dyDescent="0.25">
      <c r="A1148" s="118"/>
      <c r="B1148" s="118"/>
      <c r="C1148" s="118"/>
      <c r="D1148" s="118" t="s">
        <v>211</v>
      </c>
      <c r="E1148" s="49" t="s">
        <v>212</v>
      </c>
      <c r="F1148" s="50">
        <v>309.8</v>
      </c>
    </row>
    <row r="1149" spans="1:6" x14ac:dyDescent="0.25">
      <c r="A1149" s="118"/>
      <c r="B1149" s="118" t="s">
        <v>816</v>
      </c>
      <c r="C1149" s="118"/>
      <c r="D1149" s="118"/>
      <c r="E1149" s="49" t="s">
        <v>817</v>
      </c>
      <c r="F1149" s="50">
        <v>6882.63</v>
      </c>
    </row>
    <row r="1150" spans="1:6" x14ac:dyDescent="0.25">
      <c r="A1150" s="118"/>
      <c r="B1150" s="118" t="s">
        <v>854</v>
      </c>
      <c r="C1150" s="118"/>
      <c r="D1150" s="118"/>
      <c r="E1150" s="49" t="s">
        <v>855</v>
      </c>
      <c r="F1150" s="50">
        <v>6882.63</v>
      </c>
    </row>
    <row r="1151" spans="1:6" ht="27.2" x14ac:dyDescent="0.25">
      <c r="A1151" s="118"/>
      <c r="B1151" s="118"/>
      <c r="C1151" s="118" t="s">
        <v>550</v>
      </c>
      <c r="D1151" s="118"/>
      <c r="E1151" s="49" t="s">
        <v>551</v>
      </c>
      <c r="F1151" s="50">
        <v>6882.63</v>
      </c>
    </row>
    <row r="1152" spans="1:6" x14ac:dyDescent="0.25">
      <c r="A1152" s="118"/>
      <c r="B1152" s="118"/>
      <c r="C1152" s="118" t="s">
        <v>552</v>
      </c>
      <c r="D1152" s="118"/>
      <c r="E1152" s="49" t="s">
        <v>553</v>
      </c>
      <c r="F1152" s="50">
        <v>6882.63</v>
      </c>
    </row>
    <row r="1153" spans="1:6" ht="27.2" x14ac:dyDescent="0.25">
      <c r="A1153" s="118"/>
      <c r="B1153" s="118"/>
      <c r="C1153" s="118" t="s">
        <v>554</v>
      </c>
      <c r="D1153" s="118"/>
      <c r="E1153" s="49" t="s">
        <v>555</v>
      </c>
      <c r="F1153" s="50">
        <v>6882.63</v>
      </c>
    </row>
    <row r="1154" spans="1:6" ht="27.2" x14ac:dyDescent="0.25">
      <c r="A1154" s="118"/>
      <c r="B1154" s="118"/>
      <c r="C1154" s="118" t="s">
        <v>556</v>
      </c>
      <c r="D1154" s="118"/>
      <c r="E1154" s="49" t="s">
        <v>557</v>
      </c>
      <c r="F1154" s="50">
        <v>6882.63</v>
      </c>
    </row>
    <row r="1155" spans="1:6" ht="27.2" x14ac:dyDescent="0.25">
      <c r="A1155" s="118"/>
      <c r="B1155" s="118"/>
      <c r="C1155" s="118"/>
      <c r="D1155" s="118" t="s">
        <v>211</v>
      </c>
      <c r="E1155" s="49" t="s">
        <v>212</v>
      </c>
      <c r="F1155" s="50">
        <v>6882.63</v>
      </c>
    </row>
    <row r="1156" spans="1:6" x14ac:dyDescent="0.25">
      <c r="A1156" s="118"/>
      <c r="B1156" s="118" t="s">
        <v>856</v>
      </c>
      <c r="C1156" s="118"/>
      <c r="D1156" s="118"/>
      <c r="E1156" s="49" t="s">
        <v>857</v>
      </c>
      <c r="F1156" s="50">
        <v>15313.5</v>
      </c>
    </row>
    <row r="1157" spans="1:6" x14ac:dyDescent="0.25">
      <c r="A1157" s="118"/>
      <c r="B1157" s="118" t="s">
        <v>858</v>
      </c>
      <c r="C1157" s="118"/>
      <c r="D1157" s="118"/>
      <c r="E1157" s="49" t="s">
        <v>859</v>
      </c>
      <c r="F1157" s="50">
        <v>1590.39</v>
      </c>
    </row>
    <row r="1158" spans="1:6" ht="27.2" x14ac:dyDescent="0.25">
      <c r="A1158" s="118"/>
      <c r="B1158" s="118"/>
      <c r="C1158" s="118" t="s">
        <v>517</v>
      </c>
      <c r="D1158" s="118"/>
      <c r="E1158" s="49" t="s">
        <v>518</v>
      </c>
      <c r="F1158" s="50">
        <v>1590.39</v>
      </c>
    </row>
    <row r="1159" spans="1:6" ht="40.75" x14ac:dyDescent="0.25">
      <c r="A1159" s="118"/>
      <c r="B1159" s="118"/>
      <c r="C1159" s="118" t="s">
        <v>519</v>
      </c>
      <c r="D1159" s="118"/>
      <c r="E1159" s="49" t="s">
        <v>520</v>
      </c>
      <c r="F1159" s="50">
        <v>1590.39</v>
      </c>
    </row>
    <row r="1160" spans="1:6" ht="40.75" x14ac:dyDescent="0.25">
      <c r="A1160" s="118"/>
      <c r="B1160" s="118"/>
      <c r="C1160" s="118" t="s">
        <v>521</v>
      </c>
      <c r="D1160" s="118"/>
      <c r="E1160" s="49" t="s">
        <v>522</v>
      </c>
      <c r="F1160" s="50">
        <v>1590.39</v>
      </c>
    </row>
    <row r="1161" spans="1:6" ht="27.2" x14ac:dyDescent="0.25">
      <c r="A1161" s="118"/>
      <c r="B1161" s="118"/>
      <c r="C1161" s="118" t="s">
        <v>526</v>
      </c>
      <c r="D1161" s="118"/>
      <c r="E1161" s="49" t="s">
        <v>527</v>
      </c>
      <c r="F1161" s="50">
        <v>1590.39</v>
      </c>
    </row>
    <row r="1162" spans="1:6" ht="27.2" x14ac:dyDescent="0.25">
      <c r="A1162" s="118"/>
      <c r="B1162" s="118"/>
      <c r="C1162" s="118"/>
      <c r="D1162" s="118" t="s">
        <v>211</v>
      </c>
      <c r="E1162" s="49" t="s">
        <v>212</v>
      </c>
      <c r="F1162" s="50">
        <v>1590.39</v>
      </c>
    </row>
    <row r="1163" spans="1:6" x14ac:dyDescent="0.25">
      <c r="A1163" s="118"/>
      <c r="B1163" s="118" t="s">
        <v>860</v>
      </c>
      <c r="C1163" s="118"/>
      <c r="D1163" s="118"/>
      <c r="E1163" s="49" t="s">
        <v>861</v>
      </c>
      <c r="F1163" s="50">
        <v>13723.11</v>
      </c>
    </row>
    <row r="1164" spans="1:6" ht="27.2" x14ac:dyDescent="0.25">
      <c r="A1164" s="118"/>
      <c r="B1164" s="118"/>
      <c r="C1164" s="118" t="s">
        <v>550</v>
      </c>
      <c r="D1164" s="118"/>
      <c r="E1164" s="49" t="s">
        <v>551</v>
      </c>
      <c r="F1164" s="50">
        <v>12723.11</v>
      </c>
    </row>
    <row r="1165" spans="1:6" x14ac:dyDescent="0.25">
      <c r="A1165" s="118"/>
      <c r="B1165" s="118"/>
      <c r="C1165" s="118" t="s">
        <v>564</v>
      </c>
      <c r="D1165" s="118"/>
      <c r="E1165" s="49" t="s">
        <v>565</v>
      </c>
      <c r="F1165" s="50">
        <v>12723.11</v>
      </c>
    </row>
    <row r="1166" spans="1:6" x14ac:dyDescent="0.25">
      <c r="A1166" s="118"/>
      <c r="B1166" s="118"/>
      <c r="C1166" s="118" t="s">
        <v>566</v>
      </c>
      <c r="D1166" s="118"/>
      <c r="E1166" s="49" t="s">
        <v>567</v>
      </c>
      <c r="F1166" s="50">
        <v>12723.11</v>
      </c>
    </row>
    <row r="1167" spans="1:6" ht="27.2" x14ac:dyDescent="0.25">
      <c r="A1167" s="118"/>
      <c r="B1167" s="118"/>
      <c r="C1167" s="118" t="s">
        <v>569</v>
      </c>
      <c r="D1167" s="118"/>
      <c r="E1167" s="49" t="s">
        <v>570</v>
      </c>
      <c r="F1167" s="50">
        <v>12723.11</v>
      </c>
    </row>
    <row r="1168" spans="1:6" ht="27.2" x14ac:dyDescent="0.25">
      <c r="A1168" s="118"/>
      <c r="B1168" s="118"/>
      <c r="C1168" s="118"/>
      <c r="D1168" s="118" t="s">
        <v>211</v>
      </c>
      <c r="E1168" s="49" t="s">
        <v>212</v>
      </c>
      <c r="F1168" s="50">
        <v>12723.11</v>
      </c>
    </row>
    <row r="1169" spans="1:6" ht="27.2" x14ac:dyDescent="0.25">
      <c r="A1169" s="118"/>
      <c r="B1169" s="118"/>
      <c r="C1169" s="118" t="s">
        <v>582</v>
      </c>
      <c r="D1169" s="118"/>
      <c r="E1169" s="49" t="s">
        <v>583</v>
      </c>
      <c r="F1169" s="50">
        <v>1000</v>
      </c>
    </row>
    <row r="1170" spans="1:6" x14ac:dyDescent="0.25">
      <c r="A1170" s="118"/>
      <c r="B1170" s="118"/>
      <c r="C1170" s="118" t="s">
        <v>584</v>
      </c>
      <c r="D1170" s="118"/>
      <c r="E1170" s="49" t="s">
        <v>585</v>
      </c>
      <c r="F1170" s="50">
        <v>1000</v>
      </c>
    </row>
    <row r="1171" spans="1:6" ht="40.75" x14ac:dyDescent="0.25">
      <c r="A1171" s="118"/>
      <c r="B1171" s="118"/>
      <c r="C1171" s="118" t="s">
        <v>589</v>
      </c>
      <c r="D1171" s="118"/>
      <c r="E1171" s="49" t="s">
        <v>590</v>
      </c>
      <c r="F1171" s="50">
        <v>1000</v>
      </c>
    </row>
    <row r="1172" spans="1:6" ht="27.2" x14ac:dyDescent="0.25">
      <c r="A1172" s="118"/>
      <c r="B1172" s="118"/>
      <c r="C1172" s="118" t="s">
        <v>591</v>
      </c>
      <c r="D1172" s="118"/>
      <c r="E1172" s="49" t="s">
        <v>592</v>
      </c>
      <c r="F1172" s="50">
        <v>1000</v>
      </c>
    </row>
    <row r="1173" spans="1:6" ht="27.2" x14ac:dyDescent="0.25">
      <c r="A1173" s="118"/>
      <c r="B1173" s="118"/>
      <c r="C1173" s="118"/>
      <c r="D1173" s="118" t="s">
        <v>211</v>
      </c>
      <c r="E1173" s="49" t="s">
        <v>212</v>
      </c>
      <c r="F1173" s="50">
        <v>1000</v>
      </c>
    </row>
    <row r="1174" spans="1:6" ht="38.75" x14ac:dyDescent="0.25">
      <c r="A1174" s="36" t="s">
        <v>927</v>
      </c>
      <c r="B1174" s="36"/>
      <c r="C1174" s="36"/>
      <c r="D1174" s="36"/>
      <c r="E1174" s="48" t="s">
        <v>928</v>
      </c>
      <c r="F1174" s="51">
        <v>36041.440000000002</v>
      </c>
    </row>
    <row r="1175" spans="1:6" x14ac:dyDescent="0.25">
      <c r="A1175" s="118"/>
      <c r="B1175" s="118" t="s">
        <v>806</v>
      </c>
      <c r="C1175" s="118"/>
      <c r="D1175" s="118"/>
      <c r="E1175" s="49" t="s">
        <v>807</v>
      </c>
      <c r="F1175" s="50">
        <v>10923.65</v>
      </c>
    </row>
    <row r="1176" spans="1:6" ht="40.75" x14ac:dyDescent="0.25">
      <c r="A1176" s="118"/>
      <c r="B1176" s="118" t="s">
        <v>810</v>
      </c>
      <c r="C1176" s="118"/>
      <c r="D1176" s="118"/>
      <c r="E1176" s="49" t="s">
        <v>811</v>
      </c>
      <c r="F1176" s="50">
        <v>3574.75</v>
      </c>
    </row>
    <row r="1177" spans="1:6" ht="27.2" x14ac:dyDescent="0.25">
      <c r="A1177" s="118"/>
      <c r="B1177" s="118"/>
      <c r="C1177" s="118" t="s">
        <v>648</v>
      </c>
      <c r="D1177" s="118"/>
      <c r="E1177" s="49" t="s">
        <v>649</v>
      </c>
      <c r="F1177" s="50">
        <v>3574.75</v>
      </c>
    </row>
    <row r="1178" spans="1:6" ht="27.2" x14ac:dyDescent="0.25">
      <c r="A1178" s="118"/>
      <c r="B1178" s="118"/>
      <c r="C1178" s="118" t="s">
        <v>650</v>
      </c>
      <c r="D1178" s="118"/>
      <c r="E1178" s="49" t="s">
        <v>651</v>
      </c>
      <c r="F1178" s="50">
        <v>3574.75</v>
      </c>
    </row>
    <row r="1179" spans="1:6" ht="27.2" x14ac:dyDescent="0.25">
      <c r="A1179" s="118"/>
      <c r="B1179" s="118"/>
      <c r="C1179" s="118" t="s">
        <v>669</v>
      </c>
      <c r="D1179" s="118"/>
      <c r="E1179" s="49" t="s">
        <v>246</v>
      </c>
      <c r="F1179" s="50">
        <v>3574.75</v>
      </c>
    </row>
    <row r="1180" spans="1:6" x14ac:dyDescent="0.25">
      <c r="A1180" s="118"/>
      <c r="B1180" s="118"/>
      <c r="C1180" s="118" t="s">
        <v>670</v>
      </c>
      <c r="D1180" s="118"/>
      <c r="E1180" s="49" t="s">
        <v>248</v>
      </c>
      <c r="F1180" s="50">
        <v>3574.75</v>
      </c>
    </row>
    <row r="1181" spans="1:6" ht="40.75" x14ac:dyDescent="0.25">
      <c r="A1181" s="118"/>
      <c r="B1181" s="118"/>
      <c r="C1181" s="118"/>
      <c r="D1181" s="118" t="s">
        <v>249</v>
      </c>
      <c r="E1181" s="49" t="s">
        <v>250</v>
      </c>
      <c r="F1181" s="50">
        <v>3043.74</v>
      </c>
    </row>
    <row r="1182" spans="1:6" ht="27.2" x14ac:dyDescent="0.25">
      <c r="A1182" s="118"/>
      <c r="B1182" s="118"/>
      <c r="C1182" s="118"/>
      <c r="D1182" s="118" t="s">
        <v>211</v>
      </c>
      <c r="E1182" s="49" t="s">
        <v>212</v>
      </c>
      <c r="F1182" s="50">
        <v>528.94000000000005</v>
      </c>
    </row>
    <row r="1183" spans="1:6" x14ac:dyDescent="0.25">
      <c r="A1183" s="118"/>
      <c r="B1183" s="118"/>
      <c r="C1183" s="118"/>
      <c r="D1183" s="118" t="s">
        <v>150</v>
      </c>
      <c r="E1183" s="49" t="s">
        <v>151</v>
      </c>
      <c r="F1183" s="50">
        <v>2.0699999999999998</v>
      </c>
    </row>
    <row r="1184" spans="1:6" x14ac:dyDescent="0.25">
      <c r="A1184" s="118"/>
      <c r="B1184" s="118" t="s">
        <v>814</v>
      </c>
      <c r="C1184" s="118"/>
      <c r="D1184" s="118"/>
      <c r="E1184" s="49" t="s">
        <v>815</v>
      </c>
      <c r="F1184" s="50">
        <v>7348.9</v>
      </c>
    </row>
    <row r="1185" spans="1:6" ht="27.2" x14ac:dyDescent="0.25">
      <c r="A1185" s="118"/>
      <c r="B1185" s="118"/>
      <c r="C1185" s="118" t="s">
        <v>648</v>
      </c>
      <c r="D1185" s="118"/>
      <c r="E1185" s="49" t="s">
        <v>649</v>
      </c>
      <c r="F1185" s="50">
        <v>7348.9</v>
      </c>
    </row>
    <row r="1186" spans="1:6" ht="27.2" x14ac:dyDescent="0.25">
      <c r="A1186" s="118"/>
      <c r="B1186" s="118"/>
      <c r="C1186" s="118" t="s">
        <v>709</v>
      </c>
      <c r="D1186" s="118"/>
      <c r="E1186" s="49" t="s">
        <v>710</v>
      </c>
      <c r="F1186" s="50">
        <v>7348.9</v>
      </c>
    </row>
    <row r="1187" spans="1:6" ht="27.2" x14ac:dyDescent="0.25">
      <c r="A1187" s="118"/>
      <c r="B1187" s="118"/>
      <c r="C1187" s="118" t="s">
        <v>711</v>
      </c>
      <c r="D1187" s="118"/>
      <c r="E1187" s="49" t="s">
        <v>253</v>
      </c>
      <c r="F1187" s="50">
        <v>7348.9</v>
      </c>
    </row>
    <row r="1188" spans="1:6" ht="27.2" x14ac:dyDescent="0.25">
      <c r="A1188" s="118"/>
      <c r="B1188" s="118"/>
      <c r="C1188" s="118" t="s">
        <v>712</v>
      </c>
      <c r="D1188" s="118"/>
      <c r="E1188" s="49" t="s">
        <v>403</v>
      </c>
      <c r="F1188" s="50">
        <v>7348.9</v>
      </c>
    </row>
    <row r="1189" spans="1:6" ht="40.75" x14ac:dyDescent="0.25">
      <c r="A1189" s="118"/>
      <c r="B1189" s="118"/>
      <c r="C1189" s="118"/>
      <c r="D1189" s="118" t="s">
        <v>249</v>
      </c>
      <c r="E1189" s="49" t="s">
        <v>250</v>
      </c>
      <c r="F1189" s="50">
        <v>6443.12</v>
      </c>
    </row>
    <row r="1190" spans="1:6" ht="27.2" x14ac:dyDescent="0.25">
      <c r="A1190" s="118"/>
      <c r="B1190" s="118"/>
      <c r="C1190" s="118"/>
      <c r="D1190" s="118" t="s">
        <v>211</v>
      </c>
      <c r="E1190" s="49" t="s">
        <v>212</v>
      </c>
      <c r="F1190" s="50">
        <v>903.78</v>
      </c>
    </row>
    <row r="1191" spans="1:6" x14ac:dyDescent="0.25">
      <c r="A1191" s="118"/>
      <c r="B1191" s="118"/>
      <c r="C1191" s="118"/>
      <c r="D1191" s="118" t="s">
        <v>150</v>
      </c>
      <c r="E1191" s="49" t="s">
        <v>151</v>
      </c>
      <c r="F1191" s="50">
        <v>2</v>
      </c>
    </row>
    <row r="1192" spans="1:6" ht="27.2" x14ac:dyDescent="0.25">
      <c r="A1192" s="118"/>
      <c r="B1192" s="118" t="s">
        <v>909</v>
      </c>
      <c r="C1192" s="118"/>
      <c r="D1192" s="118"/>
      <c r="E1192" s="49" t="s">
        <v>910</v>
      </c>
      <c r="F1192" s="50">
        <v>300</v>
      </c>
    </row>
    <row r="1193" spans="1:6" ht="27.2" x14ac:dyDescent="0.25">
      <c r="A1193" s="118"/>
      <c r="B1193" s="118" t="s">
        <v>911</v>
      </c>
      <c r="C1193" s="118"/>
      <c r="D1193" s="118"/>
      <c r="E1193" s="49" t="s">
        <v>912</v>
      </c>
      <c r="F1193" s="50">
        <v>300</v>
      </c>
    </row>
    <row r="1194" spans="1:6" ht="27.2" x14ac:dyDescent="0.25">
      <c r="A1194" s="118"/>
      <c r="B1194" s="118"/>
      <c r="C1194" s="118" t="s">
        <v>713</v>
      </c>
      <c r="D1194" s="118"/>
      <c r="E1194" s="49" t="s">
        <v>714</v>
      </c>
      <c r="F1194" s="50">
        <v>300</v>
      </c>
    </row>
    <row r="1195" spans="1:6" ht="54.35" x14ac:dyDescent="0.25">
      <c r="A1195" s="118"/>
      <c r="B1195" s="118"/>
      <c r="C1195" s="118" t="s">
        <v>731</v>
      </c>
      <c r="D1195" s="118"/>
      <c r="E1195" s="49" t="s">
        <v>732</v>
      </c>
      <c r="F1195" s="50">
        <v>300</v>
      </c>
    </row>
    <row r="1196" spans="1:6" ht="27.2" x14ac:dyDescent="0.25">
      <c r="A1196" s="118"/>
      <c r="B1196" s="118"/>
      <c r="C1196" s="118" t="s">
        <v>745</v>
      </c>
      <c r="D1196" s="118"/>
      <c r="E1196" s="49" t="s">
        <v>746</v>
      </c>
      <c r="F1196" s="50">
        <v>300</v>
      </c>
    </row>
    <row r="1197" spans="1:6" x14ac:dyDescent="0.25">
      <c r="A1197" s="118"/>
      <c r="B1197" s="118"/>
      <c r="C1197" s="118" t="s">
        <v>747</v>
      </c>
      <c r="D1197" s="118"/>
      <c r="E1197" s="49" t="s">
        <v>748</v>
      </c>
      <c r="F1197" s="50">
        <v>300</v>
      </c>
    </row>
    <row r="1198" spans="1:6" ht="27.2" x14ac:dyDescent="0.25">
      <c r="A1198" s="118"/>
      <c r="B1198" s="118"/>
      <c r="C1198" s="118"/>
      <c r="D1198" s="118" t="s">
        <v>211</v>
      </c>
      <c r="E1198" s="49" t="s">
        <v>212</v>
      </c>
      <c r="F1198" s="50">
        <v>300</v>
      </c>
    </row>
    <row r="1199" spans="1:6" x14ac:dyDescent="0.25">
      <c r="A1199" s="118"/>
      <c r="B1199" s="118" t="s">
        <v>816</v>
      </c>
      <c r="C1199" s="118"/>
      <c r="D1199" s="118"/>
      <c r="E1199" s="49" t="s">
        <v>817</v>
      </c>
      <c r="F1199" s="50">
        <v>13933.07</v>
      </c>
    </row>
    <row r="1200" spans="1:6" x14ac:dyDescent="0.25">
      <c r="A1200" s="118"/>
      <c r="B1200" s="118" t="s">
        <v>854</v>
      </c>
      <c r="C1200" s="118"/>
      <c r="D1200" s="118"/>
      <c r="E1200" s="49" t="s">
        <v>855</v>
      </c>
      <c r="F1200" s="50">
        <v>13933.07</v>
      </c>
    </row>
    <row r="1201" spans="1:6" ht="27.2" x14ac:dyDescent="0.25">
      <c r="A1201" s="118"/>
      <c r="B1201" s="118"/>
      <c r="C1201" s="118" t="s">
        <v>550</v>
      </c>
      <c r="D1201" s="118"/>
      <c r="E1201" s="49" t="s">
        <v>551</v>
      </c>
      <c r="F1201" s="50">
        <v>13933.07</v>
      </c>
    </row>
    <row r="1202" spans="1:6" x14ac:dyDescent="0.25">
      <c r="A1202" s="118"/>
      <c r="B1202" s="118"/>
      <c r="C1202" s="118" t="s">
        <v>552</v>
      </c>
      <c r="D1202" s="118"/>
      <c r="E1202" s="49" t="s">
        <v>553</v>
      </c>
      <c r="F1202" s="50">
        <v>13933.07</v>
      </c>
    </row>
    <row r="1203" spans="1:6" ht="27.2" x14ac:dyDescent="0.25">
      <c r="A1203" s="118"/>
      <c r="B1203" s="118"/>
      <c r="C1203" s="118" t="s">
        <v>554</v>
      </c>
      <c r="D1203" s="118"/>
      <c r="E1203" s="49" t="s">
        <v>555</v>
      </c>
      <c r="F1203" s="50">
        <v>13933.07</v>
      </c>
    </row>
    <row r="1204" spans="1:6" ht="27.2" x14ac:dyDescent="0.25">
      <c r="A1204" s="118"/>
      <c r="B1204" s="118"/>
      <c r="C1204" s="118" t="s">
        <v>556</v>
      </c>
      <c r="D1204" s="118"/>
      <c r="E1204" s="49" t="s">
        <v>557</v>
      </c>
      <c r="F1204" s="50">
        <v>13933.07</v>
      </c>
    </row>
    <row r="1205" spans="1:6" ht="27.2" x14ac:dyDescent="0.25">
      <c r="A1205" s="118"/>
      <c r="B1205" s="118"/>
      <c r="C1205" s="118"/>
      <c r="D1205" s="118" t="s">
        <v>211</v>
      </c>
      <c r="E1205" s="49" t="s">
        <v>212</v>
      </c>
      <c r="F1205" s="50">
        <v>13933.07</v>
      </c>
    </row>
    <row r="1206" spans="1:6" x14ac:dyDescent="0.25">
      <c r="A1206" s="118"/>
      <c r="B1206" s="118" t="s">
        <v>856</v>
      </c>
      <c r="C1206" s="118"/>
      <c r="D1206" s="118"/>
      <c r="E1206" s="49" t="s">
        <v>857</v>
      </c>
      <c r="F1206" s="50">
        <v>10884.72</v>
      </c>
    </row>
    <row r="1207" spans="1:6" x14ac:dyDescent="0.25">
      <c r="A1207" s="118"/>
      <c r="B1207" s="118" t="s">
        <v>858</v>
      </c>
      <c r="C1207" s="118"/>
      <c r="D1207" s="118"/>
      <c r="E1207" s="49" t="s">
        <v>859</v>
      </c>
      <c r="F1207" s="50">
        <v>1098.3</v>
      </c>
    </row>
    <row r="1208" spans="1:6" ht="27.2" x14ac:dyDescent="0.25">
      <c r="A1208" s="118"/>
      <c r="B1208" s="118"/>
      <c r="C1208" s="118" t="s">
        <v>517</v>
      </c>
      <c r="D1208" s="118"/>
      <c r="E1208" s="49" t="s">
        <v>518</v>
      </c>
      <c r="F1208" s="50">
        <v>1098.3</v>
      </c>
    </row>
    <row r="1209" spans="1:6" ht="40.75" x14ac:dyDescent="0.25">
      <c r="A1209" s="118"/>
      <c r="B1209" s="118"/>
      <c r="C1209" s="118" t="s">
        <v>519</v>
      </c>
      <c r="D1209" s="118"/>
      <c r="E1209" s="49" t="s">
        <v>520</v>
      </c>
      <c r="F1209" s="50">
        <v>1098.3</v>
      </c>
    </row>
    <row r="1210" spans="1:6" ht="40.75" x14ac:dyDescent="0.25">
      <c r="A1210" s="118"/>
      <c r="B1210" s="118"/>
      <c r="C1210" s="118" t="s">
        <v>521</v>
      </c>
      <c r="D1210" s="118"/>
      <c r="E1210" s="49" t="s">
        <v>522</v>
      </c>
      <c r="F1210" s="50">
        <v>1098.3</v>
      </c>
    </row>
    <row r="1211" spans="1:6" ht="27.2" x14ac:dyDescent="0.25">
      <c r="A1211" s="118"/>
      <c r="B1211" s="118"/>
      <c r="C1211" s="118" t="s">
        <v>526</v>
      </c>
      <c r="D1211" s="118"/>
      <c r="E1211" s="49" t="s">
        <v>527</v>
      </c>
      <c r="F1211" s="50">
        <v>1098.3</v>
      </c>
    </row>
    <row r="1212" spans="1:6" ht="27.2" x14ac:dyDescent="0.25">
      <c r="A1212" s="118"/>
      <c r="B1212" s="118"/>
      <c r="C1212" s="118"/>
      <c r="D1212" s="118" t="s">
        <v>211</v>
      </c>
      <c r="E1212" s="49" t="s">
        <v>212</v>
      </c>
      <c r="F1212" s="50">
        <v>1098.3</v>
      </c>
    </row>
    <row r="1213" spans="1:6" x14ac:dyDescent="0.25">
      <c r="A1213" s="118"/>
      <c r="B1213" s="118" t="s">
        <v>860</v>
      </c>
      <c r="C1213" s="118"/>
      <c r="D1213" s="118"/>
      <c r="E1213" s="49" t="s">
        <v>861</v>
      </c>
      <c r="F1213" s="50">
        <v>9786.42</v>
      </c>
    </row>
    <row r="1214" spans="1:6" ht="27.2" x14ac:dyDescent="0.25">
      <c r="A1214" s="118"/>
      <c r="B1214" s="118"/>
      <c r="C1214" s="118" t="s">
        <v>550</v>
      </c>
      <c r="D1214" s="118"/>
      <c r="E1214" s="49" t="s">
        <v>551</v>
      </c>
      <c r="F1214" s="50">
        <v>8786.42</v>
      </c>
    </row>
    <row r="1215" spans="1:6" x14ac:dyDescent="0.25">
      <c r="A1215" s="118"/>
      <c r="B1215" s="118"/>
      <c r="C1215" s="118" t="s">
        <v>564</v>
      </c>
      <c r="D1215" s="118"/>
      <c r="E1215" s="49" t="s">
        <v>565</v>
      </c>
      <c r="F1215" s="50">
        <v>8786.42</v>
      </c>
    </row>
    <row r="1216" spans="1:6" x14ac:dyDescent="0.25">
      <c r="A1216" s="118"/>
      <c r="B1216" s="118"/>
      <c r="C1216" s="118" t="s">
        <v>566</v>
      </c>
      <c r="D1216" s="118"/>
      <c r="E1216" s="49" t="s">
        <v>567</v>
      </c>
      <c r="F1216" s="50">
        <v>8786.42</v>
      </c>
    </row>
    <row r="1217" spans="1:6" ht="27.2" x14ac:dyDescent="0.25">
      <c r="A1217" s="118"/>
      <c r="B1217" s="118"/>
      <c r="C1217" s="118" t="s">
        <v>569</v>
      </c>
      <c r="D1217" s="118"/>
      <c r="E1217" s="49" t="s">
        <v>570</v>
      </c>
      <c r="F1217" s="50">
        <v>8786.42</v>
      </c>
    </row>
    <row r="1218" spans="1:6" ht="27.2" x14ac:dyDescent="0.25">
      <c r="A1218" s="118"/>
      <c r="B1218" s="118"/>
      <c r="C1218" s="118"/>
      <c r="D1218" s="118" t="s">
        <v>211</v>
      </c>
      <c r="E1218" s="49" t="s">
        <v>212</v>
      </c>
      <c r="F1218" s="50">
        <v>8786.42</v>
      </c>
    </row>
    <row r="1219" spans="1:6" ht="27.2" x14ac:dyDescent="0.25">
      <c r="A1219" s="118"/>
      <c r="B1219" s="118"/>
      <c r="C1219" s="118" t="s">
        <v>582</v>
      </c>
      <c r="D1219" s="118"/>
      <c r="E1219" s="49" t="s">
        <v>583</v>
      </c>
      <c r="F1219" s="50">
        <v>1000</v>
      </c>
    </row>
    <row r="1220" spans="1:6" x14ac:dyDescent="0.25">
      <c r="A1220" s="118"/>
      <c r="B1220" s="118"/>
      <c r="C1220" s="118" t="s">
        <v>584</v>
      </c>
      <c r="D1220" s="118"/>
      <c r="E1220" s="49" t="s">
        <v>585</v>
      </c>
      <c r="F1220" s="50">
        <v>1000</v>
      </c>
    </row>
    <row r="1221" spans="1:6" ht="40.75" x14ac:dyDescent="0.25">
      <c r="A1221" s="118"/>
      <c r="B1221" s="118"/>
      <c r="C1221" s="118" t="s">
        <v>589</v>
      </c>
      <c r="D1221" s="118"/>
      <c r="E1221" s="49" t="s">
        <v>590</v>
      </c>
      <c r="F1221" s="50">
        <v>1000</v>
      </c>
    </row>
    <row r="1222" spans="1:6" ht="27.2" x14ac:dyDescent="0.25">
      <c r="A1222" s="118"/>
      <c r="B1222" s="118"/>
      <c r="C1222" s="118" t="s">
        <v>591</v>
      </c>
      <c r="D1222" s="118"/>
      <c r="E1222" s="49" t="s">
        <v>592</v>
      </c>
      <c r="F1222" s="50">
        <v>1000</v>
      </c>
    </row>
    <row r="1223" spans="1:6" ht="27.2" x14ac:dyDescent="0.25">
      <c r="A1223" s="118"/>
      <c r="B1223" s="118"/>
      <c r="C1223" s="118"/>
      <c r="D1223" s="118" t="s">
        <v>211</v>
      </c>
      <c r="E1223" s="49" t="s">
        <v>212</v>
      </c>
      <c r="F1223" s="50">
        <v>1000</v>
      </c>
    </row>
    <row r="1224" spans="1:6" ht="38.75" x14ac:dyDescent="0.25">
      <c r="A1224" s="36" t="s">
        <v>929</v>
      </c>
      <c r="B1224" s="36"/>
      <c r="C1224" s="36"/>
      <c r="D1224" s="36"/>
      <c r="E1224" s="48" t="s">
        <v>930</v>
      </c>
      <c r="F1224" s="51">
        <v>35012.32</v>
      </c>
    </row>
    <row r="1225" spans="1:6" x14ac:dyDescent="0.25">
      <c r="A1225" s="118"/>
      <c r="B1225" s="118" t="s">
        <v>806</v>
      </c>
      <c r="C1225" s="118"/>
      <c r="D1225" s="118"/>
      <c r="E1225" s="49" t="s">
        <v>807</v>
      </c>
      <c r="F1225" s="50">
        <v>12168.87</v>
      </c>
    </row>
    <row r="1226" spans="1:6" ht="40.75" x14ac:dyDescent="0.25">
      <c r="A1226" s="118"/>
      <c r="B1226" s="118" t="s">
        <v>810</v>
      </c>
      <c r="C1226" s="118"/>
      <c r="D1226" s="118"/>
      <c r="E1226" s="49" t="s">
        <v>811</v>
      </c>
      <c r="F1226" s="50">
        <v>3736.79</v>
      </c>
    </row>
    <row r="1227" spans="1:6" ht="27.2" x14ac:dyDescent="0.25">
      <c r="A1227" s="118"/>
      <c r="B1227" s="118"/>
      <c r="C1227" s="118" t="s">
        <v>648</v>
      </c>
      <c r="D1227" s="118"/>
      <c r="E1227" s="49" t="s">
        <v>649</v>
      </c>
      <c r="F1227" s="50">
        <v>3736.79</v>
      </c>
    </row>
    <row r="1228" spans="1:6" ht="27.2" x14ac:dyDescent="0.25">
      <c r="A1228" s="118"/>
      <c r="B1228" s="118"/>
      <c r="C1228" s="118" t="s">
        <v>650</v>
      </c>
      <c r="D1228" s="118"/>
      <c r="E1228" s="49" t="s">
        <v>651</v>
      </c>
      <c r="F1228" s="50">
        <v>3736.79</v>
      </c>
    </row>
    <row r="1229" spans="1:6" ht="27.2" x14ac:dyDescent="0.25">
      <c r="A1229" s="118"/>
      <c r="B1229" s="118"/>
      <c r="C1229" s="118" t="s">
        <v>669</v>
      </c>
      <c r="D1229" s="118"/>
      <c r="E1229" s="49" t="s">
        <v>246</v>
      </c>
      <c r="F1229" s="50">
        <v>3736.79</v>
      </c>
    </row>
    <row r="1230" spans="1:6" x14ac:dyDescent="0.25">
      <c r="A1230" s="118"/>
      <c r="B1230" s="118"/>
      <c r="C1230" s="118" t="s">
        <v>670</v>
      </c>
      <c r="D1230" s="118"/>
      <c r="E1230" s="49" t="s">
        <v>248</v>
      </c>
      <c r="F1230" s="50">
        <v>3736.79</v>
      </c>
    </row>
    <row r="1231" spans="1:6" ht="40.75" x14ac:dyDescent="0.25">
      <c r="A1231" s="118"/>
      <c r="B1231" s="118"/>
      <c r="C1231" s="118"/>
      <c r="D1231" s="118" t="s">
        <v>249</v>
      </c>
      <c r="E1231" s="49" t="s">
        <v>250</v>
      </c>
      <c r="F1231" s="50">
        <v>3224.13</v>
      </c>
    </row>
    <row r="1232" spans="1:6" ht="27.2" x14ac:dyDescent="0.25">
      <c r="A1232" s="118"/>
      <c r="B1232" s="118"/>
      <c r="C1232" s="118"/>
      <c r="D1232" s="118" t="s">
        <v>211</v>
      </c>
      <c r="E1232" s="49" t="s">
        <v>212</v>
      </c>
      <c r="F1232" s="50">
        <v>506.95</v>
      </c>
    </row>
    <row r="1233" spans="1:6" x14ac:dyDescent="0.25">
      <c r="A1233" s="118"/>
      <c r="B1233" s="118"/>
      <c r="C1233" s="118"/>
      <c r="D1233" s="118" t="s">
        <v>150</v>
      </c>
      <c r="E1233" s="49" t="s">
        <v>151</v>
      </c>
      <c r="F1233" s="50">
        <v>5.71</v>
      </c>
    </row>
    <row r="1234" spans="1:6" x14ac:dyDescent="0.25">
      <c r="A1234" s="118"/>
      <c r="B1234" s="118" t="s">
        <v>814</v>
      </c>
      <c r="C1234" s="118"/>
      <c r="D1234" s="118"/>
      <c r="E1234" s="49" t="s">
        <v>815</v>
      </c>
      <c r="F1234" s="50">
        <v>8432.08</v>
      </c>
    </row>
    <row r="1235" spans="1:6" ht="27.2" x14ac:dyDescent="0.25">
      <c r="A1235" s="118"/>
      <c r="B1235" s="118"/>
      <c r="C1235" s="118" t="s">
        <v>648</v>
      </c>
      <c r="D1235" s="118"/>
      <c r="E1235" s="49" t="s">
        <v>649</v>
      </c>
      <c r="F1235" s="50">
        <v>8432.08</v>
      </c>
    </row>
    <row r="1236" spans="1:6" ht="27.2" x14ac:dyDescent="0.25">
      <c r="A1236" s="118"/>
      <c r="B1236" s="118"/>
      <c r="C1236" s="118" t="s">
        <v>709</v>
      </c>
      <c r="D1236" s="118"/>
      <c r="E1236" s="49" t="s">
        <v>710</v>
      </c>
      <c r="F1236" s="50">
        <v>8432.08</v>
      </c>
    </row>
    <row r="1237" spans="1:6" ht="27.2" x14ac:dyDescent="0.25">
      <c r="A1237" s="118"/>
      <c r="B1237" s="118"/>
      <c r="C1237" s="118" t="s">
        <v>711</v>
      </c>
      <c r="D1237" s="118"/>
      <c r="E1237" s="49" t="s">
        <v>253</v>
      </c>
      <c r="F1237" s="50">
        <v>8432.08</v>
      </c>
    </row>
    <row r="1238" spans="1:6" ht="27.2" x14ac:dyDescent="0.25">
      <c r="A1238" s="118"/>
      <c r="B1238" s="118"/>
      <c r="C1238" s="118" t="s">
        <v>712</v>
      </c>
      <c r="D1238" s="118"/>
      <c r="E1238" s="49" t="s">
        <v>403</v>
      </c>
      <c r="F1238" s="50">
        <v>8432.08</v>
      </c>
    </row>
    <row r="1239" spans="1:6" ht="40.75" x14ac:dyDescent="0.25">
      <c r="A1239" s="118"/>
      <c r="B1239" s="118"/>
      <c r="C1239" s="118"/>
      <c r="D1239" s="118" t="s">
        <v>249</v>
      </c>
      <c r="E1239" s="49" t="s">
        <v>250</v>
      </c>
      <c r="F1239" s="50">
        <v>6375.9</v>
      </c>
    </row>
    <row r="1240" spans="1:6" ht="27.2" x14ac:dyDescent="0.25">
      <c r="A1240" s="118"/>
      <c r="B1240" s="118"/>
      <c r="C1240" s="118"/>
      <c r="D1240" s="118" t="s">
        <v>211</v>
      </c>
      <c r="E1240" s="49" t="s">
        <v>212</v>
      </c>
      <c r="F1240" s="50">
        <v>2052.3000000000002</v>
      </c>
    </row>
    <row r="1241" spans="1:6" x14ac:dyDescent="0.25">
      <c r="A1241" s="118"/>
      <c r="B1241" s="118"/>
      <c r="C1241" s="118"/>
      <c r="D1241" s="118" t="s">
        <v>150</v>
      </c>
      <c r="E1241" s="49" t="s">
        <v>151</v>
      </c>
      <c r="F1241" s="50">
        <v>3.88</v>
      </c>
    </row>
    <row r="1242" spans="1:6" ht="27.2" x14ac:dyDescent="0.25">
      <c r="A1242" s="118"/>
      <c r="B1242" s="118" t="s">
        <v>909</v>
      </c>
      <c r="C1242" s="118"/>
      <c r="D1242" s="118"/>
      <c r="E1242" s="49" t="s">
        <v>910</v>
      </c>
      <c r="F1242" s="50">
        <v>256.39999999999998</v>
      </c>
    </row>
    <row r="1243" spans="1:6" ht="27.2" x14ac:dyDescent="0.25">
      <c r="A1243" s="118"/>
      <c r="B1243" s="118" t="s">
        <v>911</v>
      </c>
      <c r="C1243" s="118"/>
      <c r="D1243" s="118"/>
      <c r="E1243" s="49" t="s">
        <v>912</v>
      </c>
      <c r="F1243" s="50">
        <v>256.39999999999998</v>
      </c>
    </row>
    <row r="1244" spans="1:6" ht="27.2" x14ac:dyDescent="0.25">
      <c r="A1244" s="118"/>
      <c r="B1244" s="118"/>
      <c r="C1244" s="118" t="s">
        <v>713</v>
      </c>
      <c r="D1244" s="118"/>
      <c r="E1244" s="49" t="s">
        <v>714</v>
      </c>
      <c r="F1244" s="50">
        <v>256.39999999999998</v>
      </c>
    </row>
    <row r="1245" spans="1:6" ht="54.35" x14ac:dyDescent="0.25">
      <c r="A1245" s="118"/>
      <c r="B1245" s="118"/>
      <c r="C1245" s="118" t="s">
        <v>731</v>
      </c>
      <c r="D1245" s="118"/>
      <c r="E1245" s="49" t="s">
        <v>732</v>
      </c>
      <c r="F1245" s="50">
        <v>256.39999999999998</v>
      </c>
    </row>
    <row r="1246" spans="1:6" ht="27.2" x14ac:dyDescent="0.25">
      <c r="A1246" s="118"/>
      <c r="B1246" s="118"/>
      <c r="C1246" s="118" t="s">
        <v>745</v>
      </c>
      <c r="D1246" s="118"/>
      <c r="E1246" s="49" t="s">
        <v>746</v>
      </c>
      <c r="F1246" s="50">
        <v>256.39999999999998</v>
      </c>
    </row>
    <row r="1247" spans="1:6" x14ac:dyDescent="0.25">
      <c r="A1247" s="118"/>
      <c r="B1247" s="118"/>
      <c r="C1247" s="118" t="s">
        <v>747</v>
      </c>
      <c r="D1247" s="118"/>
      <c r="E1247" s="49" t="s">
        <v>748</v>
      </c>
      <c r="F1247" s="50">
        <v>256.39999999999998</v>
      </c>
    </row>
    <row r="1248" spans="1:6" ht="27.2" x14ac:dyDescent="0.25">
      <c r="A1248" s="118"/>
      <c r="B1248" s="118"/>
      <c r="C1248" s="118"/>
      <c r="D1248" s="118" t="s">
        <v>211</v>
      </c>
      <c r="E1248" s="49" t="s">
        <v>212</v>
      </c>
      <c r="F1248" s="50">
        <v>256.39999999999998</v>
      </c>
    </row>
    <row r="1249" spans="1:6" x14ac:dyDescent="0.25">
      <c r="A1249" s="118"/>
      <c r="B1249" s="118" t="s">
        <v>816</v>
      </c>
      <c r="C1249" s="118"/>
      <c r="D1249" s="118"/>
      <c r="E1249" s="49" t="s">
        <v>817</v>
      </c>
      <c r="F1249" s="50">
        <v>14328.81</v>
      </c>
    </row>
    <row r="1250" spans="1:6" x14ac:dyDescent="0.25">
      <c r="A1250" s="118"/>
      <c r="B1250" s="118" t="s">
        <v>854</v>
      </c>
      <c r="C1250" s="118"/>
      <c r="D1250" s="118"/>
      <c r="E1250" s="49" t="s">
        <v>855</v>
      </c>
      <c r="F1250" s="50">
        <v>14328.81</v>
      </c>
    </row>
    <row r="1251" spans="1:6" ht="27.2" x14ac:dyDescent="0.25">
      <c r="A1251" s="118"/>
      <c r="B1251" s="118"/>
      <c r="C1251" s="118" t="s">
        <v>550</v>
      </c>
      <c r="D1251" s="118"/>
      <c r="E1251" s="49" t="s">
        <v>551</v>
      </c>
      <c r="F1251" s="50">
        <v>14328.81</v>
      </c>
    </row>
    <row r="1252" spans="1:6" x14ac:dyDescent="0.25">
      <c r="A1252" s="118"/>
      <c r="B1252" s="118"/>
      <c r="C1252" s="118" t="s">
        <v>552</v>
      </c>
      <c r="D1252" s="118"/>
      <c r="E1252" s="49" t="s">
        <v>553</v>
      </c>
      <c r="F1252" s="50">
        <v>14328.81</v>
      </c>
    </row>
    <row r="1253" spans="1:6" ht="27.2" x14ac:dyDescent="0.25">
      <c r="A1253" s="118"/>
      <c r="B1253" s="118"/>
      <c r="C1253" s="118" t="s">
        <v>554</v>
      </c>
      <c r="D1253" s="118"/>
      <c r="E1253" s="49" t="s">
        <v>555</v>
      </c>
      <c r="F1253" s="50">
        <v>14328.81</v>
      </c>
    </row>
    <row r="1254" spans="1:6" ht="27.2" x14ac:dyDescent="0.25">
      <c r="A1254" s="118"/>
      <c r="B1254" s="118"/>
      <c r="C1254" s="118" t="s">
        <v>556</v>
      </c>
      <c r="D1254" s="118"/>
      <c r="E1254" s="49" t="s">
        <v>557</v>
      </c>
      <c r="F1254" s="50">
        <v>14328.81</v>
      </c>
    </row>
    <row r="1255" spans="1:6" ht="27.2" x14ac:dyDescent="0.25">
      <c r="A1255" s="118"/>
      <c r="B1255" s="118"/>
      <c r="C1255" s="118"/>
      <c r="D1255" s="118" t="s">
        <v>211</v>
      </c>
      <c r="E1255" s="49" t="s">
        <v>212</v>
      </c>
      <c r="F1255" s="50">
        <v>14328.81</v>
      </c>
    </row>
    <row r="1256" spans="1:6" x14ac:dyDescent="0.25">
      <c r="A1256" s="118"/>
      <c r="B1256" s="118" t="s">
        <v>856</v>
      </c>
      <c r="C1256" s="118"/>
      <c r="D1256" s="118"/>
      <c r="E1256" s="49" t="s">
        <v>857</v>
      </c>
      <c r="F1256" s="50">
        <v>8258.24</v>
      </c>
    </row>
    <row r="1257" spans="1:6" x14ac:dyDescent="0.25">
      <c r="A1257" s="118"/>
      <c r="B1257" s="118" t="s">
        <v>858</v>
      </c>
      <c r="C1257" s="118"/>
      <c r="D1257" s="118"/>
      <c r="E1257" s="49" t="s">
        <v>859</v>
      </c>
      <c r="F1257" s="50">
        <v>806.47</v>
      </c>
    </row>
    <row r="1258" spans="1:6" ht="27.2" x14ac:dyDescent="0.25">
      <c r="A1258" s="118"/>
      <c r="B1258" s="118"/>
      <c r="C1258" s="118" t="s">
        <v>517</v>
      </c>
      <c r="D1258" s="118"/>
      <c r="E1258" s="49" t="s">
        <v>518</v>
      </c>
      <c r="F1258" s="50">
        <v>806.47</v>
      </c>
    </row>
    <row r="1259" spans="1:6" ht="40.75" x14ac:dyDescent="0.25">
      <c r="A1259" s="118"/>
      <c r="B1259" s="118"/>
      <c r="C1259" s="118" t="s">
        <v>519</v>
      </c>
      <c r="D1259" s="118"/>
      <c r="E1259" s="49" t="s">
        <v>520</v>
      </c>
      <c r="F1259" s="50">
        <v>806.47</v>
      </c>
    </row>
    <row r="1260" spans="1:6" ht="40.75" x14ac:dyDescent="0.25">
      <c r="A1260" s="118"/>
      <c r="B1260" s="118"/>
      <c r="C1260" s="118" t="s">
        <v>521</v>
      </c>
      <c r="D1260" s="118"/>
      <c r="E1260" s="49" t="s">
        <v>522</v>
      </c>
      <c r="F1260" s="50">
        <v>806.47</v>
      </c>
    </row>
    <row r="1261" spans="1:6" ht="27.2" x14ac:dyDescent="0.25">
      <c r="A1261" s="118"/>
      <c r="B1261" s="118"/>
      <c r="C1261" s="118" t="s">
        <v>526</v>
      </c>
      <c r="D1261" s="118"/>
      <c r="E1261" s="49" t="s">
        <v>527</v>
      </c>
      <c r="F1261" s="50">
        <v>806.47</v>
      </c>
    </row>
    <row r="1262" spans="1:6" ht="27.2" x14ac:dyDescent="0.25">
      <c r="A1262" s="118"/>
      <c r="B1262" s="118"/>
      <c r="C1262" s="118"/>
      <c r="D1262" s="118" t="s">
        <v>211</v>
      </c>
      <c r="E1262" s="49" t="s">
        <v>212</v>
      </c>
      <c r="F1262" s="50">
        <v>806.47</v>
      </c>
    </row>
    <row r="1263" spans="1:6" x14ac:dyDescent="0.25">
      <c r="A1263" s="118"/>
      <c r="B1263" s="118" t="s">
        <v>860</v>
      </c>
      <c r="C1263" s="118"/>
      <c r="D1263" s="118"/>
      <c r="E1263" s="49" t="s">
        <v>861</v>
      </c>
      <c r="F1263" s="50">
        <v>7451.77</v>
      </c>
    </row>
    <row r="1264" spans="1:6" ht="27.2" x14ac:dyDescent="0.25">
      <c r="A1264" s="118"/>
      <c r="B1264" s="118"/>
      <c r="C1264" s="118" t="s">
        <v>550</v>
      </c>
      <c r="D1264" s="118"/>
      <c r="E1264" s="49" t="s">
        <v>551</v>
      </c>
      <c r="F1264" s="50">
        <v>6451.77</v>
      </c>
    </row>
    <row r="1265" spans="1:6" x14ac:dyDescent="0.25">
      <c r="A1265" s="118"/>
      <c r="B1265" s="118"/>
      <c r="C1265" s="118" t="s">
        <v>564</v>
      </c>
      <c r="D1265" s="118"/>
      <c r="E1265" s="49" t="s">
        <v>565</v>
      </c>
      <c r="F1265" s="50">
        <v>6451.77</v>
      </c>
    </row>
    <row r="1266" spans="1:6" x14ac:dyDescent="0.25">
      <c r="A1266" s="118"/>
      <c r="B1266" s="118"/>
      <c r="C1266" s="118" t="s">
        <v>566</v>
      </c>
      <c r="D1266" s="118"/>
      <c r="E1266" s="49" t="s">
        <v>567</v>
      </c>
      <c r="F1266" s="50">
        <v>6451.77</v>
      </c>
    </row>
    <row r="1267" spans="1:6" ht="27.2" x14ac:dyDescent="0.25">
      <c r="A1267" s="118"/>
      <c r="B1267" s="118"/>
      <c r="C1267" s="118" t="s">
        <v>569</v>
      </c>
      <c r="D1267" s="118"/>
      <c r="E1267" s="49" t="s">
        <v>570</v>
      </c>
      <c r="F1267" s="50">
        <v>6451.77</v>
      </c>
    </row>
    <row r="1268" spans="1:6" ht="27.2" x14ac:dyDescent="0.25">
      <c r="A1268" s="118"/>
      <c r="B1268" s="118"/>
      <c r="C1268" s="118"/>
      <c r="D1268" s="118" t="s">
        <v>211</v>
      </c>
      <c r="E1268" s="49" t="s">
        <v>212</v>
      </c>
      <c r="F1268" s="50">
        <v>6451.77</v>
      </c>
    </row>
    <row r="1269" spans="1:6" ht="27.2" x14ac:dyDescent="0.25">
      <c r="A1269" s="118"/>
      <c r="B1269" s="118"/>
      <c r="C1269" s="118" t="s">
        <v>582</v>
      </c>
      <c r="D1269" s="118"/>
      <c r="E1269" s="49" t="s">
        <v>583</v>
      </c>
      <c r="F1269" s="50">
        <v>1000</v>
      </c>
    </row>
    <row r="1270" spans="1:6" x14ac:dyDescent="0.25">
      <c r="A1270" s="118"/>
      <c r="B1270" s="118"/>
      <c r="C1270" s="118" t="s">
        <v>584</v>
      </c>
      <c r="D1270" s="118"/>
      <c r="E1270" s="49" t="s">
        <v>585</v>
      </c>
      <c r="F1270" s="50">
        <v>1000</v>
      </c>
    </row>
    <row r="1271" spans="1:6" ht="40.75" x14ac:dyDescent="0.25">
      <c r="A1271" s="118"/>
      <c r="B1271" s="118"/>
      <c r="C1271" s="118" t="s">
        <v>589</v>
      </c>
      <c r="D1271" s="118"/>
      <c r="E1271" s="49" t="s">
        <v>590</v>
      </c>
      <c r="F1271" s="50">
        <v>1000</v>
      </c>
    </row>
    <row r="1272" spans="1:6" ht="27.2" x14ac:dyDescent="0.25">
      <c r="A1272" s="118"/>
      <c r="B1272" s="118"/>
      <c r="C1272" s="118" t="s">
        <v>591</v>
      </c>
      <c r="D1272" s="118"/>
      <c r="E1272" s="49" t="s">
        <v>592</v>
      </c>
      <c r="F1272" s="50">
        <v>1000</v>
      </c>
    </row>
    <row r="1273" spans="1:6" ht="27.2" x14ac:dyDescent="0.25">
      <c r="A1273" s="118"/>
      <c r="B1273" s="118"/>
      <c r="C1273" s="118"/>
      <c r="D1273" s="118" t="s">
        <v>211</v>
      </c>
      <c r="E1273" s="49" t="s">
        <v>212</v>
      </c>
      <c r="F1273" s="50">
        <v>1000</v>
      </c>
    </row>
    <row r="1274" spans="1:6" ht="38.75" x14ac:dyDescent="0.25">
      <c r="A1274" s="36" t="s">
        <v>931</v>
      </c>
      <c r="B1274" s="36"/>
      <c r="C1274" s="36"/>
      <c r="D1274" s="36"/>
      <c r="E1274" s="48" t="s">
        <v>932</v>
      </c>
      <c r="F1274" s="51">
        <v>48096.12</v>
      </c>
    </row>
    <row r="1275" spans="1:6" x14ac:dyDescent="0.25">
      <c r="A1275" s="118"/>
      <c r="B1275" s="118" t="s">
        <v>806</v>
      </c>
      <c r="C1275" s="118"/>
      <c r="D1275" s="118"/>
      <c r="E1275" s="49" t="s">
        <v>807</v>
      </c>
      <c r="F1275" s="50">
        <v>11866.41</v>
      </c>
    </row>
    <row r="1276" spans="1:6" ht="40.75" x14ac:dyDescent="0.25">
      <c r="A1276" s="118"/>
      <c r="B1276" s="118" t="s">
        <v>810</v>
      </c>
      <c r="C1276" s="118"/>
      <c r="D1276" s="118"/>
      <c r="E1276" s="49" t="s">
        <v>811</v>
      </c>
      <c r="F1276" s="50">
        <v>3972.04</v>
      </c>
    </row>
    <row r="1277" spans="1:6" ht="27.2" x14ac:dyDescent="0.25">
      <c r="A1277" s="118"/>
      <c r="B1277" s="118"/>
      <c r="C1277" s="118" t="s">
        <v>648</v>
      </c>
      <c r="D1277" s="118"/>
      <c r="E1277" s="49" t="s">
        <v>649</v>
      </c>
      <c r="F1277" s="50">
        <v>3972.04</v>
      </c>
    </row>
    <row r="1278" spans="1:6" ht="27.2" x14ac:dyDescent="0.25">
      <c r="A1278" s="118"/>
      <c r="B1278" s="118"/>
      <c r="C1278" s="118" t="s">
        <v>650</v>
      </c>
      <c r="D1278" s="118"/>
      <c r="E1278" s="49" t="s">
        <v>651</v>
      </c>
      <c r="F1278" s="50">
        <v>3972.04</v>
      </c>
    </row>
    <row r="1279" spans="1:6" ht="27.2" x14ac:dyDescent="0.25">
      <c r="A1279" s="118"/>
      <c r="B1279" s="118"/>
      <c r="C1279" s="118" t="s">
        <v>669</v>
      </c>
      <c r="D1279" s="118"/>
      <c r="E1279" s="49" t="s">
        <v>246</v>
      </c>
      <c r="F1279" s="50">
        <v>3972.04</v>
      </c>
    </row>
    <row r="1280" spans="1:6" x14ac:dyDescent="0.25">
      <c r="A1280" s="118"/>
      <c r="B1280" s="118"/>
      <c r="C1280" s="118" t="s">
        <v>670</v>
      </c>
      <c r="D1280" s="118"/>
      <c r="E1280" s="49" t="s">
        <v>248</v>
      </c>
      <c r="F1280" s="50">
        <v>3972.04</v>
      </c>
    </row>
    <row r="1281" spans="1:6" ht="40.75" x14ac:dyDescent="0.25">
      <c r="A1281" s="118"/>
      <c r="B1281" s="118"/>
      <c r="C1281" s="118"/>
      <c r="D1281" s="118" t="s">
        <v>249</v>
      </c>
      <c r="E1281" s="49" t="s">
        <v>250</v>
      </c>
      <c r="F1281" s="50">
        <v>3471.72</v>
      </c>
    </row>
    <row r="1282" spans="1:6" ht="27.2" x14ac:dyDescent="0.25">
      <c r="A1282" s="118"/>
      <c r="B1282" s="118"/>
      <c r="C1282" s="118"/>
      <c r="D1282" s="118" t="s">
        <v>211</v>
      </c>
      <c r="E1282" s="49" t="s">
        <v>212</v>
      </c>
      <c r="F1282" s="50">
        <v>495.91</v>
      </c>
    </row>
    <row r="1283" spans="1:6" x14ac:dyDescent="0.25">
      <c r="A1283" s="118"/>
      <c r="B1283" s="118"/>
      <c r="C1283" s="118"/>
      <c r="D1283" s="118" t="s">
        <v>150</v>
      </c>
      <c r="E1283" s="49" t="s">
        <v>151</v>
      </c>
      <c r="F1283" s="50">
        <v>4.41</v>
      </c>
    </row>
    <row r="1284" spans="1:6" x14ac:dyDescent="0.25">
      <c r="A1284" s="118"/>
      <c r="B1284" s="118" t="s">
        <v>814</v>
      </c>
      <c r="C1284" s="118"/>
      <c r="D1284" s="118"/>
      <c r="E1284" s="49" t="s">
        <v>815</v>
      </c>
      <c r="F1284" s="50">
        <v>7894.37</v>
      </c>
    </row>
    <row r="1285" spans="1:6" ht="27.2" x14ac:dyDescent="0.25">
      <c r="A1285" s="118"/>
      <c r="B1285" s="118"/>
      <c r="C1285" s="118" t="s">
        <v>648</v>
      </c>
      <c r="D1285" s="118"/>
      <c r="E1285" s="49" t="s">
        <v>649</v>
      </c>
      <c r="F1285" s="50">
        <v>7894.37</v>
      </c>
    </row>
    <row r="1286" spans="1:6" ht="27.2" x14ac:dyDescent="0.25">
      <c r="A1286" s="118"/>
      <c r="B1286" s="118"/>
      <c r="C1286" s="118" t="s">
        <v>709</v>
      </c>
      <c r="D1286" s="118"/>
      <c r="E1286" s="49" t="s">
        <v>710</v>
      </c>
      <c r="F1286" s="50">
        <v>7894.37</v>
      </c>
    </row>
    <row r="1287" spans="1:6" ht="27.2" x14ac:dyDescent="0.25">
      <c r="A1287" s="118"/>
      <c r="B1287" s="118"/>
      <c r="C1287" s="118" t="s">
        <v>711</v>
      </c>
      <c r="D1287" s="118"/>
      <c r="E1287" s="49" t="s">
        <v>253</v>
      </c>
      <c r="F1287" s="50">
        <v>7894.37</v>
      </c>
    </row>
    <row r="1288" spans="1:6" ht="27.2" x14ac:dyDescent="0.25">
      <c r="A1288" s="118"/>
      <c r="B1288" s="118"/>
      <c r="C1288" s="118" t="s">
        <v>712</v>
      </c>
      <c r="D1288" s="118"/>
      <c r="E1288" s="49" t="s">
        <v>403</v>
      </c>
      <c r="F1288" s="50">
        <v>7894.37</v>
      </c>
    </row>
    <row r="1289" spans="1:6" ht="40.75" x14ac:dyDescent="0.25">
      <c r="A1289" s="118"/>
      <c r="B1289" s="118"/>
      <c r="C1289" s="118"/>
      <c r="D1289" s="118" t="s">
        <v>249</v>
      </c>
      <c r="E1289" s="49" t="s">
        <v>250</v>
      </c>
      <c r="F1289" s="50">
        <v>6443.12</v>
      </c>
    </row>
    <row r="1290" spans="1:6" ht="27.2" x14ac:dyDescent="0.25">
      <c r="A1290" s="118"/>
      <c r="B1290" s="118"/>
      <c r="C1290" s="118"/>
      <c r="D1290" s="118" t="s">
        <v>211</v>
      </c>
      <c r="E1290" s="49" t="s">
        <v>212</v>
      </c>
      <c r="F1290" s="50">
        <v>1449.65</v>
      </c>
    </row>
    <row r="1291" spans="1:6" x14ac:dyDescent="0.25">
      <c r="A1291" s="118"/>
      <c r="B1291" s="118"/>
      <c r="C1291" s="118"/>
      <c r="D1291" s="118" t="s">
        <v>150</v>
      </c>
      <c r="E1291" s="49" t="s">
        <v>151</v>
      </c>
      <c r="F1291" s="50">
        <v>1.6</v>
      </c>
    </row>
    <row r="1292" spans="1:6" ht="27.2" x14ac:dyDescent="0.25">
      <c r="A1292" s="118"/>
      <c r="B1292" s="118" t="s">
        <v>909</v>
      </c>
      <c r="C1292" s="118"/>
      <c r="D1292" s="118"/>
      <c r="E1292" s="49" t="s">
        <v>910</v>
      </c>
      <c r="F1292" s="50">
        <v>209.8</v>
      </c>
    </row>
    <row r="1293" spans="1:6" ht="27.2" x14ac:dyDescent="0.25">
      <c r="A1293" s="118"/>
      <c r="B1293" s="118" t="s">
        <v>911</v>
      </c>
      <c r="C1293" s="118"/>
      <c r="D1293" s="118"/>
      <c r="E1293" s="49" t="s">
        <v>912</v>
      </c>
      <c r="F1293" s="50">
        <v>209.8</v>
      </c>
    </row>
    <row r="1294" spans="1:6" ht="27.2" x14ac:dyDescent="0.25">
      <c r="A1294" s="118"/>
      <c r="B1294" s="118"/>
      <c r="C1294" s="118" t="s">
        <v>713</v>
      </c>
      <c r="D1294" s="118"/>
      <c r="E1294" s="49" t="s">
        <v>714</v>
      </c>
      <c r="F1294" s="50">
        <v>209.8</v>
      </c>
    </row>
    <row r="1295" spans="1:6" ht="54.35" x14ac:dyDescent="0.25">
      <c r="A1295" s="118"/>
      <c r="B1295" s="118"/>
      <c r="C1295" s="118" t="s">
        <v>731</v>
      </c>
      <c r="D1295" s="118"/>
      <c r="E1295" s="49" t="s">
        <v>732</v>
      </c>
      <c r="F1295" s="50">
        <v>209.8</v>
      </c>
    </row>
    <row r="1296" spans="1:6" ht="27.2" x14ac:dyDescent="0.25">
      <c r="A1296" s="118"/>
      <c r="B1296" s="118"/>
      <c r="C1296" s="118" t="s">
        <v>745</v>
      </c>
      <c r="D1296" s="118"/>
      <c r="E1296" s="49" t="s">
        <v>746</v>
      </c>
      <c r="F1296" s="50">
        <v>209.8</v>
      </c>
    </row>
    <row r="1297" spans="1:6" x14ac:dyDescent="0.25">
      <c r="A1297" s="118"/>
      <c r="B1297" s="118"/>
      <c r="C1297" s="118" t="s">
        <v>747</v>
      </c>
      <c r="D1297" s="118"/>
      <c r="E1297" s="49" t="s">
        <v>748</v>
      </c>
      <c r="F1297" s="50">
        <v>209.8</v>
      </c>
    </row>
    <row r="1298" spans="1:6" ht="27.2" x14ac:dyDescent="0.25">
      <c r="A1298" s="118"/>
      <c r="B1298" s="118"/>
      <c r="C1298" s="118"/>
      <c r="D1298" s="118" t="s">
        <v>211</v>
      </c>
      <c r="E1298" s="49" t="s">
        <v>212</v>
      </c>
      <c r="F1298" s="50">
        <v>209.8</v>
      </c>
    </row>
    <row r="1299" spans="1:6" x14ac:dyDescent="0.25">
      <c r="A1299" s="118"/>
      <c r="B1299" s="118" t="s">
        <v>816</v>
      </c>
      <c r="C1299" s="118"/>
      <c r="D1299" s="118"/>
      <c r="E1299" s="49" t="s">
        <v>817</v>
      </c>
      <c r="F1299" s="50">
        <v>18946.61</v>
      </c>
    </row>
    <row r="1300" spans="1:6" x14ac:dyDescent="0.25">
      <c r="A1300" s="118"/>
      <c r="B1300" s="118" t="s">
        <v>854</v>
      </c>
      <c r="C1300" s="118"/>
      <c r="D1300" s="118"/>
      <c r="E1300" s="49" t="s">
        <v>855</v>
      </c>
      <c r="F1300" s="50">
        <v>18946.61</v>
      </c>
    </row>
    <row r="1301" spans="1:6" ht="27.2" x14ac:dyDescent="0.25">
      <c r="A1301" s="118"/>
      <c r="B1301" s="118"/>
      <c r="C1301" s="118" t="s">
        <v>550</v>
      </c>
      <c r="D1301" s="118"/>
      <c r="E1301" s="49" t="s">
        <v>551</v>
      </c>
      <c r="F1301" s="50">
        <v>18946.61</v>
      </c>
    </row>
    <row r="1302" spans="1:6" x14ac:dyDescent="0.25">
      <c r="A1302" s="118"/>
      <c r="B1302" s="118"/>
      <c r="C1302" s="118" t="s">
        <v>552</v>
      </c>
      <c r="D1302" s="118"/>
      <c r="E1302" s="49" t="s">
        <v>553</v>
      </c>
      <c r="F1302" s="50">
        <v>18946.61</v>
      </c>
    </row>
    <row r="1303" spans="1:6" ht="27.2" x14ac:dyDescent="0.25">
      <c r="A1303" s="118"/>
      <c r="B1303" s="118"/>
      <c r="C1303" s="118" t="s">
        <v>554</v>
      </c>
      <c r="D1303" s="118"/>
      <c r="E1303" s="49" t="s">
        <v>555</v>
      </c>
      <c r="F1303" s="50">
        <v>18946.61</v>
      </c>
    </row>
    <row r="1304" spans="1:6" ht="27.2" x14ac:dyDescent="0.25">
      <c r="A1304" s="118"/>
      <c r="B1304" s="118"/>
      <c r="C1304" s="118" t="s">
        <v>556</v>
      </c>
      <c r="D1304" s="118"/>
      <c r="E1304" s="49" t="s">
        <v>557</v>
      </c>
      <c r="F1304" s="50">
        <v>18946.61</v>
      </c>
    </row>
    <row r="1305" spans="1:6" ht="27.2" x14ac:dyDescent="0.25">
      <c r="A1305" s="118"/>
      <c r="B1305" s="118"/>
      <c r="C1305" s="118"/>
      <c r="D1305" s="118" t="s">
        <v>211</v>
      </c>
      <c r="E1305" s="49" t="s">
        <v>212</v>
      </c>
      <c r="F1305" s="50">
        <v>18946.61</v>
      </c>
    </row>
    <row r="1306" spans="1:6" x14ac:dyDescent="0.25">
      <c r="A1306" s="118"/>
      <c r="B1306" s="118" t="s">
        <v>856</v>
      </c>
      <c r="C1306" s="118"/>
      <c r="D1306" s="118"/>
      <c r="E1306" s="49" t="s">
        <v>857</v>
      </c>
      <c r="F1306" s="50">
        <v>17073.3</v>
      </c>
    </row>
    <row r="1307" spans="1:6" x14ac:dyDescent="0.25">
      <c r="A1307" s="118"/>
      <c r="B1307" s="118" t="s">
        <v>858</v>
      </c>
      <c r="C1307" s="118"/>
      <c r="D1307" s="118"/>
      <c r="E1307" s="49" t="s">
        <v>859</v>
      </c>
      <c r="F1307" s="50">
        <v>1785.92</v>
      </c>
    </row>
    <row r="1308" spans="1:6" ht="27.2" x14ac:dyDescent="0.25">
      <c r="A1308" s="118"/>
      <c r="B1308" s="118"/>
      <c r="C1308" s="118" t="s">
        <v>517</v>
      </c>
      <c r="D1308" s="118"/>
      <c r="E1308" s="49" t="s">
        <v>518</v>
      </c>
      <c r="F1308" s="50">
        <v>1785.92</v>
      </c>
    </row>
    <row r="1309" spans="1:6" ht="40.75" x14ac:dyDescent="0.25">
      <c r="A1309" s="118"/>
      <c r="B1309" s="118"/>
      <c r="C1309" s="118" t="s">
        <v>519</v>
      </c>
      <c r="D1309" s="118"/>
      <c r="E1309" s="49" t="s">
        <v>520</v>
      </c>
      <c r="F1309" s="50">
        <v>1785.92</v>
      </c>
    </row>
    <row r="1310" spans="1:6" ht="40.75" x14ac:dyDescent="0.25">
      <c r="A1310" s="118"/>
      <c r="B1310" s="118"/>
      <c r="C1310" s="118" t="s">
        <v>521</v>
      </c>
      <c r="D1310" s="118"/>
      <c r="E1310" s="49" t="s">
        <v>522</v>
      </c>
      <c r="F1310" s="50">
        <v>1785.92</v>
      </c>
    </row>
    <row r="1311" spans="1:6" ht="27.2" x14ac:dyDescent="0.25">
      <c r="A1311" s="118"/>
      <c r="B1311" s="118"/>
      <c r="C1311" s="118" t="s">
        <v>526</v>
      </c>
      <c r="D1311" s="118"/>
      <c r="E1311" s="49" t="s">
        <v>527</v>
      </c>
      <c r="F1311" s="50">
        <v>1785.92</v>
      </c>
    </row>
    <row r="1312" spans="1:6" ht="27.2" x14ac:dyDescent="0.25">
      <c r="A1312" s="118"/>
      <c r="B1312" s="118"/>
      <c r="C1312" s="118"/>
      <c r="D1312" s="118" t="s">
        <v>211</v>
      </c>
      <c r="E1312" s="49" t="s">
        <v>212</v>
      </c>
      <c r="F1312" s="50">
        <v>1785.92</v>
      </c>
    </row>
    <row r="1313" spans="1:6" x14ac:dyDescent="0.25">
      <c r="A1313" s="118"/>
      <c r="B1313" s="118" t="s">
        <v>860</v>
      </c>
      <c r="C1313" s="118"/>
      <c r="D1313" s="118"/>
      <c r="E1313" s="49" t="s">
        <v>861</v>
      </c>
      <c r="F1313" s="50">
        <v>15287.38</v>
      </c>
    </row>
    <row r="1314" spans="1:6" ht="27.2" x14ac:dyDescent="0.25">
      <c r="A1314" s="118"/>
      <c r="B1314" s="118"/>
      <c r="C1314" s="118" t="s">
        <v>550</v>
      </c>
      <c r="D1314" s="118"/>
      <c r="E1314" s="49" t="s">
        <v>551</v>
      </c>
      <c r="F1314" s="50">
        <v>14287.38</v>
      </c>
    </row>
    <row r="1315" spans="1:6" x14ac:dyDescent="0.25">
      <c r="A1315" s="118"/>
      <c r="B1315" s="118"/>
      <c r="C1315" s="118" t="s">
        <v>564</v>
      </c>
      <c r="D1315" s="118"/>
      <c r="E1315" s="49" t="s">
        <v>565</v>
      </c>
      <c r="F1315" s="50">
        <v>14287.38</v>
      </c>
    </row>
    <row r="1316" spans="1:6" x14ac:dyDescent="0.25">
      <c r="A1316" s="118"/>
      <c r="B1316" s="118"/>
      <c r="C1316" s="118" t="s">
        <v>566</v>
      </c>
      <c r="D1316" s="118"/>
      <c r="E1316" s="49" t="s">
        <v>567</v>
      </c>
      <c r="F1316" s="50">
        <v>14287.38</v>
      </c>
    </row>
    <row r="1317" spans="1:6" ht="27.2" x14ac:dyDescent="0.25">
      <c r="A1317" s="118"/>
      <c r="B1317" s="118"/>
      <c r="C1317" s="118" t="s">
        <v>569</v>
      </c>
      <c r="D1317" s="118"/>
      <c r="E1317" s="49" t="s">
        <v>570</v>
      </c>
      <c r="F1317" s="50">
        <v>14287.38</v>
      </c>
    </row>
    <row r="1318" spans="1:6" ht="27.2" x14ac:dyDescent="0.25">
      <c r="A1318" s="118"/>
      <c r="B1318" s="118"/>
      <c r="C1318" s="118"/>
      <c r="D1318" s="118" t="s">
        <v>211</v>
      </c>
      <c r="E1318" s="49" t="s">
        <v>212</v>
      </c>
      <c r="F1318" s="50">
        <v>14287.38</v>
      </c>
    </row>
    <row r="1319" spans="1:6" ht="27.2" x14ac:dyDescent="0.25">
      <c r="A1319" s="118"/>
      <c r="B1319" s="118"/>
      <c r="C1319" s="118" t="s">
        <v>582</v>
      </c>
      <c r="D1319" s="118"/>
      <c r="E1319" s="49" t="s">
        <v>583</v>
      </c>
      <c r="F1319" s="50">
        <v>1000</v>
      </c>
    </row>
    <row r="1320" spans="1:6" x14ac:dyDescent="0.25">
      <c r="A1320" s="118"/>
      <c r="B1320" s="118"/>
      <c r="C1320" s="118" t="s">
        <v>584</v>
      </c>
      <c r="D1320" s="118"/>
      <c r="E1320" s="49" t="s">
        <v>585</v>
      </c>
      <c r="F1320" s="50">
        <v>1000</v>
      </c>
    </row>
    <row r="1321" spans="1:6" ht="40.75" x14ac:dyDescent="0.25">
      <c r="A1321" s="118"/>
      <c r="B1321" s="118"/>
      <c r="C1321" s="118" t="s">
        <v>589</v>
      </c>
      <c r="D1321" s="118"/>
      <c r="E1321" s="49" t="s">
        <v>590</v>
      </c>
      <c r="F1321" s="50">
        <v>1000</v>
      </c>
    </row>
    <row r="1322" spans="1:6" ht="27.2" x14ac:dyDescent="0.25">
      <c r="A1322" s="118"/>
      <c r="B1322" s="118"/>
      <c r="C1322" s="118" t="s">
        <v>591</v>
      </c>
      <c r="D1322" s="118"/>
      <c r="E1322" s="49" t="s">
        <v>592</v>
      </c>
      <c r="F1322" s="50">
        <v>1000</v>
      </c>
    </row>
    <row r="1323" spans="1:6" ht="27.2" x14ac:dyDescent="0.25">
      <c r="A1323" s="118"/>
      <c r="B1323" s="118"/>
      <c r="C1323" s="118"/>
      <c r="D1323" s="118" t="s">
        <v>211</v>
      </c>
      <c r="E1323" s="49" t="s">
        <v>212</v>
      </c>
      <c r="F1323" s="50">
        <v>1000</v>
      </c>
    </row>
    <row r="1324" spans="1:6" ht="25.85" x14ac:dyDescent="0.25">
      <c r="A1324" s="36" t="s">
        <v>933</v>
      </c>
      <c r="B1324" s="36"/>
      <c r="C1324" s="36"/>
      <c r="D1324" s="36"/>
      <c r="E1324" s="48" t="s">
        <v>934</v>
      </c>
      <c r="F1324" s="51">
        <v>57282.84</v>
      </c>
    </row>
    <row r="1325" spans="1:6" x14ac:dyDescent="0.25">
      <c r="A1325" s="118"/>
      <c r="B1325" s="118" t="s">
        <v>806</v>
      </c>
      <c r="C1325" s="118"/>
      <c r="D1325" s="118"/>
      <c r="E1325" s="49" t="s">
        <v>807</v>
      </c>
      <c r="F1325" s="50">
        <v>13444.29</v>
      </c>
    </row>
    <row r="1326" spans="1:6" ht="40.75" x14ac:dyDescent="0.25">
      <c r="A1326" s="118"/>
      <c r="B1326" s="118" t="s">
        <v>810</v>
      </c>
      <c r="C1326" s="118"/>
      <c r="D1326" s="118"/>
      <c r="E1326" s="49" t="s">
        <v>811</v>
      </c>
      <c r="F1326" s="50">
        <v>3614.89</v>
      </c>
    </row>
    <row r="1327" spans="1:6" ht="27.2" x14ac:dyDescent="0.25">
      <c r="A1327" s="118"/>
      <c r="B1327" s="118"/>
      <c r="C1327" s="118" t="s">
        <v>648</v>
      </c>
      <c r="D1327" s="118"/>
      <c r="E1327" s="49" t="s">
        <v>649</v>
      </c>
      <c r="F1327" s="50">
        <v>3614.89</v>
      </c>
    </row>
    <row r="1328" spans="1:6" ht="27.2" x14ac:dyDescent="0.25">
      <c r="A1328" s="118"/>
      <c r="B1328" s="118"/>
      <c r="C1328" s="118" t="s">
        <v>650</v>
      </c>
      <c r="D1328" s="118"/>
      <c r="E1328" s="49" t="s">
        <v>651</v>
      </c>
      <c r="F1328" s="50">
        <v>3614.89</v>
      </c>
    </row>
    <row r="1329" spans="1:6" ht="27.2" x14ac:dyDescent="0.25">
      <c r="A1329" s="118"/>
      <c r="B1329" s="118"/>
      <c r="C1329" s="118" t="s">
        <v>669</v>
      </c>
      <c r="D1329" s="118"/>
      <c r="E1329" s="49" t="s">
        <v>246</v>
      </c>
      <c r="F1329" s="50">
        <v>3614.89</v>
      </c>
    </row>
    <row r="1330" spans="1:6" x14ac:dyDescent="0.25">
      <c r="A1330" s="118"/>
      <c r="B1330" s="118"/>
      <c r="C1330" s="118" t="s">
        <v>670</v>
      </c>
      <c r="D1330" s="118"/>
      <c r="E1330" s="49" t="s">
        <v>248</v>
      </c>
      <c r="F1330" s="50">
        <v>3614.89</v>
      </c>
    </row>
    <row r="1331" spans="1:6" ht="40.75" x14ac:dyDescent="0.25">
      <c r="A1331" s="118"/>
      <c r="B1331" s="118"/>
      <c r="C1331" s="118"/>
      <c r="D1331" s="118" t="s">
        <v>249</v>
      </c>
      <c r="E1331" s="49" t="s">
        <v>250</v>
      </c>
      <c r="F1331" s="50">
        <v>3100.9</v>
      </c>
    </row>
    <row r="1332" spans="1:6" ht="27.2" x14ac:dyDescent="0.25">
      <c r="A1332" s="118"/>
      <c r="B1332" s="118"/>
      <c r="C1332" s="118"/>
      <c r="D1332" s="118" t="s">
        <v>211</v>
      </c>
      <c r="E1332" s="49" t="s">
        <v>212</v>
      </c>
      <c r="F1332" s="50">
        <v>508.65</v>
      </c>
    </row>
    <row r="1333" spans="1:6" x14ac:dyDescent="0.25">
      <c r="A1333" s="118"/>
      <c r="B1333" s="118"/>
      <c r="C1333" s="118"/>
      <c r="D1333" s="118" t="s">
        <v>150</v>
      </c>
      <c r="E1333" s="49" t="s">
        <v>151</v>
      </c>
      <c r="F1333" s="50">
        <v>5.34</v>
      </c>
    </row>
    <row r="1334" spans="1:6" x14ac:dyDescent="0.25">
      <c r="A1334" s="118"/>
      <c r="B1334" s="118" t="s">
        <v>814</v>
      </c>
      <c r="C1334" s="118"/>
      <c r="D1334" s="118"/>
      <c r="E1334" s="49" t="s">
        <v>815</v>
      </c>
      <c r="F1334" s="50">
        <v>9829.4</v>
      </c>
    </row>
    <row r="1335" spans="1:6" ht="27.2" x14ac:dyDescent="0.25">
      <c r="A1335" s="118"/>
      <c r="B1335" s="118"/>
      <c r="C1335" s="118" t="s">
        <v>648</v>
      </c>
      <c r="D1335" s="118"/>
      <c r="E1335" s="49" t="s">
        <v>649</v>
      </c>
      <c r="F1335" s="50">
        <v>9829.4</v>
      </c>
    </row>
    <row r="1336" spans="1:6" ht="27.2" x14ac:dyDescent="0.25">
      <c r="A1336" s="118"/>
      <c r="B1336" s="118"/>
      <c r="C1336" s="118" t="s">
        <v>709</v>
      </c>
      <c r="D1336" s="118"/>
      <c r="E1336" s="49" t="s">
        <v>710</v>
      </c>
      <c r="F1336" s="50">
        <v>9829.4</v>
      </c>
    </row>
    <row r="1337" spans="1:6" ht="27.2" x14ac:dyDescent="0.25">
      <c r="A1337" s="118"/>
      <c r="B1337" s="118"/>
      <c r="C1337" s="118" t="s">
        <v>711</v>
      </c>
      <c r="D1337" s="118"/>
      <c r="E1337" s="49" t="s">
        <v>253</v>
      </c>
      <c r="F1337" s="50">
        <v>9829.4</v>
      </c>
    </row>
    <row r="1338" spans="1:6" ht="27.2" x14ac:dyDescent="0.25">
      <c r="A1338" s="118"/>
      <c r="B1338" s="118"/>
      <c r="C1338" s="118" t="s">
        <v>712</v>
      </c>
      <c r="D1338" s="118"/>
      <c r="E1338" s="49" t="s">
        <v>403</v>
      </c>
      <c r="F1338" s="50">
        <v>9829.4</v>
      </c>
    </row>
    <row r="1339" spans="1:6" ht="40.75" x14ac:dyDescent="0.25">
      <c r="A1339" s="118"/>
      <c r="B1339" s="118"/>
      <c r="C1339" s="118"/>
      <c r="D1339" s="118" t="s">
        <v>249</v>
      </c>
      <c r="E1339" s="49" t="s">
        <v>250</v>
      </c>
      <c r="F1339" s="50">
        <v>8739.35</v>
      </c>
    </row>
    <row r="1340" spans="1:6" ht="27.2" x14ac:dyDescent="0.25">
      <c r="A1340" s="118"/>
      <c r="B1340" s="118"/>
      <c r="C1340" s="118"/>
      <c r="D1340" s="118" t="s">
        <v>211</v>
      </c>
      <c r="E1340" s="49" t="s">
        <v>212</v>
      </c>
      <c r="F1340" s="50">
        <v>1082.99</v>
      </c>
    </row>
    <row r="1341" spans="1:6" x14ac:dyDescent="0.25">
      <c r="A1341" s="118"/>
      <c r="B1341" s="118"/>
      <c r="C1341" s="118"/>
      <c r="D1341" s="118" t="s">
        <v>150</v>
      </c>
      <c r="E1341" s="49" t="s">
        <v>151</v>
      </c>
      <c r="F1341" s="50">
        <v>7.06</v>
      </c>
    </row>
    <row r="1342" spans="1:6" ht="27.2" x14ac:dyDescent="0.25">
      <c r="A1342" s="118"/>
      <c r="B1342" s="118" t="s">
        <v>909</v>
      </c>
      <c r="C1342" s="118"/>
      <c r="D1342" s="118"/>
      <c r="E1342" s="49" t="s">
        <v>910</v>
      </c>
      <c r="F1342" s="50">
        <v>91.4</v>
      </c>
    </row>
    <row r="1343" spans="1:6" ht="27.2" x14ac:dyDescent="0.25">
      <c r="A1343" s="118"/>
      <c r="B1343" s="118" t="s">
        <v>911</v>
      </c>
      <c r="C1343" s="118"/>
      <c r="D1343" s="118"/>
      <c r="E1343" s="49" t="s">
        <v>912</v>
      </c>
      <c r="F1343" s="50">
        <v>91.4</v>
      </c>
    </row>
    <row r="1344" spans="1:6" ht="27.2" x14ac:dyDescent="0.25">
      <c r="A1344" s="118"/>
      <c r="B1344" s="118"/>
      <c r="C1344" s="118" t="s">
        <v>713</v>
      </c>
      <c r="D1344" s="118"/>
      <c r="E1344" s="49" t="s">
        <v>714</v>
      </c>
      <c r="F1344" s="50">
        <v>91.4</v>
      </c>
    </row>
    <row r="1345" spans="1:6" ht="54.35" x14ac:dyDescent="0.25">
      <c r="A1345" s="118"/>
      <c r="B1345" s="118"/>
      <c r="C1345" s="118" t="s">
        <v>731</v>
      </c>
      <c r="D1345" s="118"/>
      <c r="E1345" s="49" t="s">
        <v>732</v>
      </c>
      <c r="F1345" s="50">
        <v>91.4</v>
      </c>
    </row>
    <row r="1346" spans="1:6" ht="27.2" x14ac:dyDescent="0.25">
      <c r="A1346" s="118"/>
      <c r="B1346" s="118"/>
      <c r="C1346" s="118" t="s">
        <v>745</v>
      </c>
      <c r="D1346" s="118"/>
      <c r="E1346" s="49" t="s">
        <v>746</v>
      </c>
      <c r="F1346" s="50">
        <v>91.4</v>
      </c>
    </row>
    <row r="1347" spans="1:6" x14ac:dyDescent="0.25">
      <c r="A1347" s="118"/>
      <c r="B1347" s="118"/>
      <c r="C1347" s="118" t="s">
        <v>747</v>
      </c>
      <c r="D1347" s="118"/>
      <c r="E1347" s="49" t="s">
        <v>748</v>
      </c>
      <c r="F1347" s="50">
        <v>91.4</v>
      </c>
    </row>
    <row r="1348" spans="1:6" ht="27.2" x14ac:dyDescent="0.25">
      <c r="A1348" s="118"/>
      <c r="B1348" s="118"/>
      <c r="C1348" s="118"/>
      <c r="D1348" s="118" t="s">
        <v>211</v>
      </c>
      <c r="E1348" s="49" t="s">
        <v>212</v>
      </c>
      <c r="F1348" s="50">
        <v>91.4</v>
      </c>
    </row>
    <row r="1349" spans="1:6" x14ac:dyDescent="0.25">
      <c r="A1349" s="118"/>
      <c r="B1349" s="118" t="s">
        <v>816</v>
      </c>
      <c r="C1349" s="118"/>
      <c r="D1349" s="118"/>
      <c r="E1349" s="49" t="s">
        <v>817</v>
      </c>
      <c r="F1349" s="50">
        <v>10731.59</v>
      </c>
    </row>
    <row r="1350" spans="1:6" x14ac:dyDescent="0.25">
      <c r="A1350" s="118"/>
      <c r="B1350" s="118" t="s">
        <v>854</v>
      </c>
      <c r="C1350" s="118"/>
      <c r="D1350" s="118"/>
      <c r="E1350" s="49" t="s">
        <v>855</v>
      </c>
      <c r="F1350" s="50">
        <v>10731.59</v>
      </c>
    </row>
    <row r="1351" spans="1:6" ht="27.2" x14ac:dyDescent="0.25">
      <c r="A1351" s="118"/>
      <c r="B1351" s="118"/>
      <c r="C1351" s="118" t="s">
        <v>550</v>
      </c>
      <c r="D1351" s="118"/>
      <c r="E1351" s="49" t="s">
        <v>551</v>
      </c>
      <c r="F1351" s="50">
        <v>10731.59</v>
      </c>
    </row>
    <row r="1352" spans="1:6" x14ac:dyDescent="0.25">
      <c r="A1352" s="118"/>
      <c r="B1352" s="118"/>
      <c r="C1352" s="118" t="s">
        <v>552</v>
      </c>
      <c r="D1352" s="118"/>
      <c r="E1352" s="49" t="s">
        <v>553</v>
      </c>
      <c r="F1352" s="50">
        <v>10731.59</v>
      </c>
    </row>
    <row r="1353" spans="1:6" ht="27.2" x14ac:dyDescent="0.25">
      <c r="A1353" s="118"/>
      <c r="B1353" s="118"/>
      <c r="C1353" s="118" t="s">
        <v>554</v>
      </c>
      <c r="D1353" s="118"/>
      <c r="E1353" s="49" t="s">
        <v>555</v>
      </c>
      <c r="F1353" s="50">
        <v>10731.59</v>
      </c>
    </row>
    <row r="1354" spans="1:6" ht="27.2" x14ac:dyDescent="0.25">
      <c r="A1354" s="118"/>
      <c r="B1354" s="118"/>
      <c r="C1354" s="118" t="s">
        <v>556</v>
      </c>
      <c r="D1354" s="118"/>
      <c r="E1354" s="49" t="s">
        <v>557</v>
      </c>
      <c r="F1354" s="50">
        <v>10731.59</v>
      </c>
    </row>
    <row r="1355" spans="1:6" ht="27.2" x14ac:dyDescent="0.25">
      <c r="A1355" s="118"/>
      <c r="B1355" s="118"/>
      <c r="C1355" s="118"/>
      <c r="D1355" s="118" t="s">
        <v>211</v>
      </c>
      <c r="E1355" s="49" t="s">
        <v>212</v>
      </c>
      <c r="F1355" s="50">
        <v>10731.59</v>
      </c>
    </row>
    <row r="1356" spans="1:6" x14ac:dyDescent="0.25">
      <c r="A1356" s="118"/>
      <c r="B1356" s="118" t="s">
        <v>856</v>
      </c>
      <c r="C1356" s="118"/>
      <c r="D1356" s="118"/>
      <c r="E1356" s="49" t="s">
        <v>857</v>
      </c>
      <c r="F1356" s="50">
        <v>33015.56</v>
      </c>
    </row>
    <row r="1357" spans="1:6" x14ac:dyDescent="0.25">
      <c r="A1357" s="118"/>
      <c r="B1357" s="118" t="s">
        <v>858</v>
      </c>
      <c r="C1357" s="118"/>
      <c r="D1357" s="118"/>
      <c r="E1357" s="49" t="s">
        <v>859</v>
      </c>
      <c r="F1357" s="50">
        <v>23270.26</v>
      </c>
    </row>
    <row r="1358" spans="1:6" ht="27.2" x14ac:dyDescent="0.25">
      <c r="A1358" s="118"/>
      <c r="B1358" s="118"/>
      <c r="C1358" s="118" t="s">
        <v>517</v>
      </c>
      <c r="D1358" s="118"/>
      <c r="E1358" s="49" t="s">
        <v>518</v>
      </c>
      <c r="F1358" s="50">
        <v>23270.26</v>
      </c>
    </row>
    <row r="1359" spans="1:6" ht="40.75" x14ac:dyDescent="0.25">
      <c r="A1359" s="118"/>
      <c r="B1359" s="118"/>
      <c r="C1359" s="118" t="s">
        <v>519</v>
      </c>
      <c r="D1359" s="118"/>
      <c r="E1359" s="49" t="s">
        <v>520</v>
      </c>
      <c r="F1359" s="50">
        <v>23270.26</v>
      </c>
    </row>
    <row r="1360" spans="1:6" ht="40.75" x14ac:dyDescent="0.25">
      <c r="A1360" s="118"/>
      <c r="B1360" s="118"/>
      <c r="C1360" s="118" t="s">
        <v>521</v>
      </c>
      <c r="D1360" s="118"/>
      <c r="E1360" s="49" t="s">
        <v>522</v>
      </c>
      <c r="F1360" s="50">
        <v>23270.26</v>
      </c>
    </row>
    <row r="1361" spans="1:6" ht="27.2" x14ac:dyDescent="0.25">
      <c r="A1361" s="118"/>
      <c r="B1361" s="118"/>
      <c r="C1361" s="118" t="s">
        <v>526</v>
      </c>
      <c r="D1361" s="118"/>
      <c r="E1361" s="49" t="s">
        <v>527</v>
      </c>
      <c r="F1361" s="50">
        <v>6405.9</v>
      </c>
    </row>
    <row r="1362" spans="1:6" ht="27.2" x14ac:dyDescent="0.25">
      <c r="A1362" s="118"/>
      <c r="B1362" s="118"/>
      <c r="C1362" s="118"/>
      <c r="D1362" s="118" t="s">
        <v>211</v>
      </c>
      <c r="E1362" s="49" t="s">
        <v>212</v>
      </c>
      <c r="F1362" s="50">
        <v>6405.9</v>
      </c>
    </row>
    <row r="1363" spans="1:6" ht="27.2" x14ac:dyDescent="0.25">
      <c r="A1363" s="118"/>
      <c r="B1363" s="118"/>
      <c r="C1363" s="118" t="s">
        <v>532</v>
      </c>
      <c r="D1363" s="118"/>
      <c r="E1363" s="49" t="s">
        <v>533</v>
      </c>
      <c r="F1363" s="50">
        <v>16864.36</v>
      </c>
    </row>
    <row r="1364" spans="1:6" ht="27.2" x14ac:dyDescent="0.25">
      <c r="A1364" s="118"/>
      <c r="B1364" s="118"/>
      <c r="C1364" s="118"/>
      <c r="D1364" s="118" t="s">
        <v>211</v>
      </c>
      <c r="E1364" s="49" t="s">
        <v>212</v>
      </c>
      <c r="F1364" s="50">
        <v>16864.36</v>
      </c>
    </row>
    <row r="1365" spans="1:6" x14ac:dyDescent="0.25">
      <c r="A1365" s="118"/>
      <c r="B1365" s="118" t="s">
        <v>860</v>
      </c>
      <c r="C1365" s="118"/>
      <c r="D1365" s="118"/>
      <c r="E1365" s="49" t="s">
        <v>861</v>
      </c>
      <c r="F1365" s="50">
        <v>9745.2999999999993</v>
      </c>
    </row>
    <row r="1366" spans="1:6" ht="27.2" x14ac:dyDescent="0.25">
      <c r="A1366" s="118"/>
      <c r="B1366" s="118"/>
      <c r="C1366" s="118" t="s">
        <v>550</v>
      </c>
      <c r="D1366" s="118"/>
      <c r="E1366" s="49" t="s">
        <v>551</v>
      </c>
      <c r="F1366" s="50">
        <v>8745.2999999999993</v>
      </c>
    </row>
    <row r="1367" spans="1:6" x14ac:dyDescent="0.25">
      <c r="A1367" s="118"/>
      <c r="B1367" s="118"/>
      <c r="C1367" s="118" t="s">
        <v>564</v>
      </c>
      <c r="D1367" s="118"/>
      <c r="E1367" s="49" t="s">
        <v>565</v>
      </c>
      <c r="F1367" s="50">
        <v>8745.2999999999993</v>
      </c>
    </row>
    <row r="1368" spans="1:6" x14ac:dyDescent="0.25">
      <c r="A1368" s="118"/>
      <c r="B1368" s="118"/>
      <c r="C1368" s="118" t="s">
        <v>566</v>
      </c>
      <c r="D1368" s="118"/>
      <c r="E1368" s="49" t="s">
        <v>567</v>
      </c>
      <c r="F1368" s="50">
        <v>8745.2999999999993</v>
      </c>
    </row>
    <row r="1369" spans="1:6" ht="27.2" x14ac:dyDescent="0.25">
      <c r="A1369" s="118"/>
      <c r="B1369" s="118"/>
      <c r="C1369" s="118" t="s">
        <v>569</v>
      </c>
      <c r="D1369" s="118"/>
      <c r="E1369" s="49" t="s">
        <v>570</v>
      </c>
      <c r="F1369" s="50">
        <v>8745.2999999999993</v>
      </c>
    </row>
    <row r="1370" spans="1:6" ht="27.2" x14ac:dyDescent="0.25">
      <c r="A1370" s="118"/>
      <c r="B1370" s="118"/>
      <c r="C1370" s="118"/>
      <c r="D1370" s="118" t="s">
        <v>211</v>
      </c>
      <c r="E1370" s="49" t="s">
        <v>212</v>
      </c>
      <c r="F1370" s="50">
        <v>8745.2999999999993</v>
      </c>
    </row>
    <row r="1371" spans="1:6" ht="27.2" x14ac:dyDescent="0.25">
      <c r="A1371" s="118"/>
      <c r="B1371" s="118"/>
      <c r="C1371" s="118" t="s">
        <v>582</v>
      </c>
      <c r="D1371" s="118"/>
      <c r="E1371" s="49" t="s">
        <v>583</v>
      </c>
      <c r="F1371" s="50">
        <v>1000</v>
      </c>
    </row>
    <row r="1372" spans="1:6" x14ac:dyDescent="0.25">
      <c r="A1372" s="118"/>
      <c r="B1372" s="118"/>
      <c r="C1372" s="118" t="s">
        <v>584</v>
      </c>
      <c r="D1372" s="118"/>
      <c r="E1372" s="49" t="s">
        <v>585</v>
      </c>
      <c r="F1372" s="50">
        <v>1000</v>
      </c>
    </row>
    <row r="1373" spans="1:6" ht="40.75" x14ac:dyDescent="0.25">
      <c r="A1373" s="118"/>
      <c r="B1373" s="118"/>
      <c r="C1373" s="118" t="s">
        <v>589</v>
      </c>
      <c r="D1373" s="118"/>
      <c r="E1373" s="49" t="s">
        <v>590</v>
      </c>
      <c r="F1373" s="50">
        <v>1000</v>
      </c>
    </row>
    <row r="1374" spans="1:6" ht="27.2" x14ac:dyDescent="0.25">
      <c r="A1374" s="118"/>
      <c r="B1374" s="118"/>
      <c r="C1374" s="118" t="s">
        <v>591</v>
      </c>
      <c r="D1374" s="118"/>
      <c r="E1374" s="49" t="s">
        <v>592</v>
      </c>
      <c r="F1374" s="50">
        <v>1000</v>
      </c>
    </row>
    <row r="1375" spans="1:6" ht="27.2" x14ac:dyDescent="0.25">
      <c r="A1375" s="118"/>
      <c r="B1375" s="118"/>
      <c r="C1375" s="118"/>
      <c r="D1375" s="118" t="s">
        <v>211</v>
      </c>
      <c r="E1375" s="49" t="s">
        <v>212</v>
      </c>
      <c r="F1375" s="50">
        <v>1000</v>
      </c>
    </row>
    <row r="1376" spans="1:6" ht="38.75" x14ac:dyDescent="0.25">
      <c r="A1376" s="36" t="s">
        <v>935</v>
      </c>
      <c r="B1376" s="36"/>
      <c r="C1376" s="36"/>
      <c r="D1376" s="36"/>
      <c r="E1376" s="48" t="s">
        <v>936</v>
      </c>
      <c r="F1376" s="51">
        <v>32103.35</v>
      </c>
    </row>
    <row r="1377" spans="1:6" x14ac:dyDescent="0.25">
      <c r="A1377" s="118"/>
      <c r="B1377" s="118" t="s">
        <v>806</v>
      </c>
      <c r="C1377" s="118"/>
      <c r="D1377" s="118"/>
      <c r="E1377" s="49" t="s">
        <v>807</v>
      </c>
      <c r="F1377" s="50">
        <v>11229.18</v>
      </c>
    </row>
    <row r="1378" spans="1:6" ht="40.75" x14ac:dyDescent="0.25">
      <c r="A1378" s="118"/>
      <c r="B1378" s="118" t="s">
        <v>810</v>
      </c>
      <c r="C1378" s="118"/>
      <c r="D1378" s="118"/>
      <c r="E1378" s="49" t="s">
        <v>811</v>
      </c>
      <c r="F1378" s="50">
        <v>3737.56</v>
      </c>
    </row>
    <row r="1379" spans="1:6" ht="27.2" x14ac:dyDescent="0.25">
      <c r="A1379" s="118"/>
      <c r="B1379" s="118"/>
      <c r="C1379" s="118" t="s">
        <v>648</v>
      </c>
      <c r="D1379" s="118"/>
      <c r="E1379" s="49" t="s">
        <v>649</v>
      </c>
      <c r="F1379" s="50">
        <v>3737.56</v>
      </c>
    </row>
    <row r="1380" spans="1:6" ht="27.2" x14ac:dyDescent="0.25">
      <c r="A1380" s="118"/>
      <c r="B1380" s="118"/>
      <c r="C1380" s="118" t="s">
        <v>650</v>
      </c>
      <c r="D1380" s="118"/>
      <c r="E1380" s="49" t="s">
        <v>651</v>
      </c>
      <c r="F1380" s="50">
        <v>3737.56</v>
      </c>
    </row>
    <row r="1381" spans="1:6" ht="27.2" x14ac:dyDescent="0.25">
      <c r="A1381" s="118"/>
      <c r="B1381" s="118"/>
      <c r="C1381" s="118" t="s">
        <v>669</v>
      </c>
      <c r="D1381" s="118"/>
      <c r="E1381" s="49" t="s">
        <v>246</v>
      </c>
      <c r="F1381" s="50">
        <v>3737.56</v>
      </c>
    </row>
    <row r="1382" spans="1:6" x14ac:dyDescent="0.25">
      <c r="A1382" s="118"/>
      <c r="B1382" s="118"/>
      <c r="C1382" s="118" t="s">
        <v>670</v>
      </c>
      <c r="D1382" s="118"/>
      <c r="E1382" s="49" t="s">
        <v>248</v>
      </c>
      <c r="F1382" s="50">
        <v>3737.56</v>
      </c>
    </row>
    <row r="1383" spans="1:6" ht="40.75" x14ac:dyDescent="0.25">
      <c r="A1383" s="118"/>
      <c r="B1383" s="118"/>
      <c r="C1383" s="118"/>
      <c r="D1383" s="118" t="s">
        <v>249</v>
      </c>
      <c r="E1383" s="49" t="s">
        <v>250</v>
      </c>
      <c r="F1383" s="50">
        <v>3224.13</v>
      </c>
    </row>
    <row r="1384" spans="1:6" ht="27.2" x14ac:dyDescent="0.25">
      <c r="A1384" s="118"/>
      <c r="B1384" s="118"/>
      <c r="C1384" s="118"/>
      <c r="D1384" s="118" t="s">
        <v>211</v>
      </c>
      <c r="E1384" s="49" t="s">
        <v>212</v>
      </c>
      <c r="F1384" s="50">
        <v>511.71</v>
      </c>
    </row>
    <row r="1385" spans="1:6" x14ac:dyDescent="0.25">
      <c r="A1385" s="118"/>
      <c r="B1385" s="118"/>
      <c r="C1385" s="118"/>
      <c r="D1385" s="118" t="s">
        <v>150</v>
      </c>
      <c r="E1385" s="49" t="s">
        <v>151</v>
      </c>
      <c r="F1385" s="50">
        <v>1.72</v>
      </c>
    </row>
    <row r="1386" spans="1:6" x14ac:dyDescent="0.25">
      <c r="A1386" s="118"/>
      <c r="B1386" s="118" t="s">
        <v>814</v>
      </c>
      <c r="C1386" s="118"/>
      <c r="D1386" s="118"/>
      <c r="E1386" s="49" t="s">
        <v>815</v>
      </c>
      <c r="F1386" s="50">
        <v>7491.62</v>
      </c>
    </row>
    <row r="1387" spans="1:6" ht="27.2" x14ac:dyDescent="0.25">
      <c r="A1387" s="118"/>
      <c r="B1387" s="118"/>
      <c r="C1387" s="118" t="s">
        <v>648</v>
      </c>
      <c r="D1387" s="118"/>
      <c r="E1387" s="49" t="s">
        <v>649</v>
      </c>
      <c r="F1387" s="50">
        <v>7491.62</v>
      </c>
    </row>
    <row r="1388" spans="1:6" ht="27.2" x14ac:dyDescent="0.25">
      <c r="A1388" s="118"/>
      <c r="B1388" s="118"/>
      <c r="C1388" s="118" t="s">
        <v>709</v>
      </c>
      <c r="D1388" s="118"/>
      <c r="E1388" s="49" t="s">
        <v>710</v>
      </c>
      <c r="F1388" s="50">
        <v>7491.62</v>
      </c>
    </row>
    <row r="1389" spans="1:6" ht="27.2" x14ac:dyDescent="0.25">
      <c r="A1389" s="118"/>
      <c r="B1389" s="118"/>
      <c r="C1389" s="118" t="s">
        <v>711</v>
      </c>
      <c r="D1389" s="118"/>
      <c r="E1389" s="49" t="s">
        <v>253</v>
      </c>
      <c r="F1389" s="50">
        <v>7491.62</v>
      </c>
    </row>
    <row r="1390" spans="1:6" ht="27.2" x14ac:dyDescent="0.25">
      <c r="A1390" s="118"/>
      <c r="B1390" s="118"/>
      <c r="C1390" s="118" t="s">
        <v>712</v>
      </c>
      <c r="D1390" s="118"/>
      <c r="E1390" s="49" t="s">
        <v>403</v>
      </c>
      <c r="F1390" s="50">
        <v>7491.62</v>
      </c>
    </row>
    <row r="1391" spans="1:6" ht="40.75" x14ac:dyDescent="0.25">
      <c r="A1391" s="118"/>
      <c r="B1391" s="118"/>
      <c r="C1391" s="118"/>
      <c r="D1391" s="118" t="s">
        <v>249</v>
      </c>
      <c r="E1391" s="49" t="s">
        <v>250</v>
      </c>
      <c r="F1391" s="50">
        <v>6443.12</v>
      </c>
    </row>
    <row r="1392" spans="1:6" ht="27.2" x14ac:dyDescent="0.25">
      <c r="A1392" s="118"/>
      <c r="B1392" s="118"/>
      <c r="C1392" s="118"/>
      <c r="D1392" s="118" t="s">
        <v>211</v>
      </c>
      <c r="E1392" s="49" t="s">
        <v>212</v>
      </c>
      <c r="F1392" s="50">
        <v>1046.67</v>
      </c>
    </row>
    <row r="1393" spans="1:6" x14ac:dyDescent="0.25">
      <c r="A1393" s="118"/>
      <c r="B1393" s="118"/>
      <c r="C1393" s="118"/>
      <c r="D1393" s="118" t="s">
        <v>150</v>
      </c>
      <c r="E1393" s="49" t="s">
        <v>151</v>
      </c>
      <c r="F1393" s="50">
        <v>1.83</v>
      </c>
    </row>
    <row r="1394" spans="1:6" ht="27.2" x14ac:dyDescent="0.25">
      <c r="A1394" s="118"/>
      <c r="B1394" s="118" t="s">
        <v>909</v>
      </c>
      <c r="C1394" s="118"/>
      <c r="D1394" s="118"/>
      <c r="E1394" s="49" t="s">
        <v>910</v>
      </c>
      <c r="F1394" s="50">
        <v>147.4</v>
      </c>
    </row>
    <row r="1395" spans="1:6" ht="27.2" x14ac:dyDescent="0.25">
      <c r="A1395" s="118"/>
      <c r="B1395" s="118" t="s">
        <v>911</v>
      </c>
      <c r="C1395" s="118"/>
      <c r="D1395" s="118"/>
      <c r="E1395" s="49" t="s">
        <v>912</v>
      </c>
      <c r="F1395" s="50">
        <v>147.4</v>
      </c>
    </row>
    <row r="1396" spans="1:6" ht="27.2" x14ac:dyDescent="0.25">
      <c r="A1396" s="118"/>
      <c r="B1396" s="118"/>
      <c r="C1396" s="118" t="s">
        <v>713</v>
      </c>
      <c r="D1396" s="118"/>
      <c r="E1396" s="49" t="s">
        <v>714</v>
      </c>
      <c r="F1396" s="50">
        <v>147.4</v>
      </c>
    </row>
    <row r="1397" spans="1:6" ht="54.35" x14ac:dyDescent="0.25">
      <c r="A1397" s="118"/>
      <c r="B1397" s="118"/>
      <c r="C1397" s="118" t="s">
        <v>731</v>
      </c>
      <c r="D1397" s="118"/>
      <c r="E1397" s="49" t="s">
        <v>732</v>
      </c>
      <c r="F1397" s="50">
        <v>147.4</v>
      </c>
    </row>
    <row r="1398" spans="1:6" ht="27.2" x14ac:dyDescent="0.25">
      <c r="A1398" s="118"/>
      <c r="B1398" s="118"/>
      <c r="C1398" s="118" t="s">
        <v>745</v>
      </c>
      <c r="D1398" s="118"/>
      <c r="E1398" s="49" t="s">
        <v>746</v>
      </c>
      <c r="F1398" s="50">
        <v>147.4</v>
      </c>
    </row>
    <row r="1399" spans="1:6" x14ac:dyDescent="0.25">
      <c r="A1399" s="118"/>
      <c r="B1399" s="118"/>
      <c r="C1399" s="118" t="s">
        <v>747</v>
      </c>
      <c r="D1399" s="118"/>
      <c r="E1399" s="49" t="s">
        <v>748</v>
      </c>
      <c r="F1399" s="50">
        <v>147.4</v>
      </c>
    </row>
    <row r="1400" spans="1:6" ht="27.2" x14ac:dyDescent="0.25">
      <c r="A1400" s="118"/>
      <c r="B1400" s="118"/>
      <c r="C1400" s="118"/>
      <c r="D1400" s="118" t="s">
        <v>211</v>
      </c>
      <c r="E1400" s="49" t="s">
        <v>212</v>
      </c>
      <c r="F1400" s="50">
        <v>147.4</v>
      </c>
    </row>
    <row r="1401" spans="1:6" x14ac:dyDescent="0.25">
      <c r="A1401" s="118"/>
      <c r="B1401" s="118" t="s">
        <v>816</v>
      </c>
      <c r="C1401" s="118"/>
      <c r="D1401" s="118"/>
      <c r="E1401" s="49" t="s">
        <v>817</v>
      </c>
      <c r="F1401" s="50">
        <v>11718.92</v>
      </c>
    </row>
    <row r="1402" spans="1:6" x14ac:dyDescent="0.25">
      <c r="A1402" s="118"/>
      <c r="B1402" s="118" t="s">
        <v>854</v>
      </c>
      <c r="C1402" s="118"/>
      <c r="D1402" s="118"/>
      <c r="E1402" s="49" t="s">
        <v>855</v>
      </c>
      <c r="F1402" s="50">
        <v>11718.92</v>
      </c>
    </row>
    <row r="1403" spans="1:6" ht="27.2" x14ac:dyDescent="0.25">
      <c r="A1403" s="118"/>
      <c r="B1403" s="118"/>
      <c r="C1403" s="118" t="s">
        <v>550</v>
      </c>
      <c r="D1403" s="118"/>
      <c r="E1403" s="49" t="s">
        <v>551</v>
      </c>
      <c r="F1403" s="50">
        <v>11718.92</v>
      </c>
    </row>
    <row r="1404" spans="1:6" x14ac:dyDescent="0.25">
      <c r="A1404" s="118"/>
      <c r="B1404" s="118"/>
      <c r="C1404" s="118" t="s">
        <v>552</v>
      </c>
      <c r="D1404" s="118"/>
      <c r="E1404" s="49" t="s">
        <v>553</v>
      </c>
      <c r="F1404" s="50">
        <v>11718.92</v>
      </c>
    </row>
    <row r="1405" spans="1:6" ht="27.2" x14ac:dyDescent="0.25">
      <c r="A1405" s="118"/>
      <c r="B1405" s="118"/>
      <c r="C1405" s="118" t="s">
        <v>554</v>
      </c>
      <c r="D1405" s="118"/>
      <c r="E1405" s="49" t="s">
        <v>555</v>
      </c>
      <c r="F1405" s="50">
        <v>11718.92</v>
      </c>
    </row>
    <row r="1406" spans="1:6" ht="27.2" x14ac:dyDescent="0.25">
      <c r="A1406" s="118"/>
      <c r="B1406" s="118"/>
      <c r="C1406" s="118" t="s">
        <v>556</v>
      </c>
      <c r="D1406" s="118"/>
      <c r="E1406" s="49" t="s">
        <v>557</v>
      </c>
      <c r="F1406" s="50">
        <v>11718.92</v>
      </c>
    </row>
    <row r="1407" spans="1:6" ht="27.2" x14ac:dyDescent="0.25">
      <c r="A1407" s="118"/>
      <c r="B1407" s="118"/>
      <c r="C1407" s="118"/>
      <c r="D1407" s="118" t="s">
        <v>211</v>
      </c>
      <c r="E1407" s="49" t="s">
        <v>212</v>
      </c>
      <c r="F1407" s="50">
        <v>11718.92</v>
      </c>
    </row>
    <row r="1408" spans="1:6" x14ac:dyDescent="0.25">
      <c r="A1408" s="118"/>
      <c r="B1408" s="118" t="s">
        <v>856</v>
      </c>
      <c r="C1408" s="118"/>
      <c r="D1408" s="118"/>
      <c r="E1408" s="49" t="s">
        <v>857</v>
      </c>
      <c r="F1408" s="50">
        <v>9007.85</v>
      </c>
    </row>
    <row r="1409" spans="1:6" x14ac:dyDescent="0.25">
      <c r="A1409" s="118"/>
      <c r="B1409" s="118" t="s">
        <v>858</v>
      </c>
      <c r="C1409" s="118"/>
      <c r="D1409" s="118"/>
      <c r="E1409" s="49" t="s">
        <v>859</v>
      </c>
      <c r="F1409" s="50">
        <v>889.76</v>
      </c>
    </row>
    <row r="1410" spans="1:6" ht="27.2" x14ac:dyDescent="0.25">
      <c r="A1410" s="118"/>
      <c r="B1410" s="118"/>
      <c r="C1410" s="118" t="s">
        <v>517</v>
      </c>
      <c r="D1410" s="118"/>
      <c r="E1410" s="49" t="s">
        <v>518</v>
      </c>
      <c r="F1410" s="50">
        <v>889.76</v>
      </c>
    </row>
    <row r="1411" spans="1:6" ht="40.75" x14ac:dyDescent="0.25">
      <c r="A1411" s="118"/>
      <c r="B1411" s="118"/>
      <c r="C1411" s="118" t="s">
        <v>519</v>
      </c>
      <c r="D1411" s="118"/>
      <c r="E1411" s="49" t="s">
        <v>520</v>
      </c>
      <c r="F1411" s="50">
        <v>889.76</v>
      </c>
    </row>
    <row r="1412" spans="1:6" ht="40.75" x14ac:dyDescent="0.25">
      <c r="A1412" s="118"/>
      <c r="B1412" s="118"/>
      <c r="C1412" s="118" t="s">
        <v>521</v>
      </c>
      <c r="D1412" s="118"/>
      <c r="E1412" s="49" t="s">
        <v>522</v>
      </c>
      <c r="F1412" s="50">
        <v>889.76</v>
      </c>
    </row>
    <row r="1413" spans="1:6" ht="27.2" x14ac:dyDescent="0.25">
      <c r="A1413" s="118"/>
      <c r="B1413" s="118"/>
      <c r="C1413" s="118" t="s">
        <v>526</v>
      </c>
      <c r="D1413" s="118"/>
      <c r="E1413" s="49" t="s">
        <v>527</v>
      </c>
      <c r="F1413" s="50">
        <v>739.76</v>
      </c>
    </row>
    <row r="1414" spans="1:6" ht="27.2" x14ac:dyDescent="0.25">
      <c r="A1414" s="118"/>
      <c r="B1414" s="118"/>
      <c r="C1414" s="118"/>
      <c r="D1414" s="118" t="s">
        <v>211</v>
      </c>
      <c r="E1414" s="49" t="s">
        <v>212</v>
      </c>
      <c r="F1414" s="50">
        <v>739.76</v>
      </c>
    </row>
    <row r="1415" spans="1:6" ht="27.2" x14ac:dyDescent="0.25">
      <c r="A1415" s="118"/>
      <c r="B1415" s="118"/>
      <c r="C1415" s="118" t="s">
        <v>532</v>
      </c>
      <c r="D1415" s="118"/>
      <c r="E1415" s="49" t="s">
        <v>533</v>
      </c>
      <c r="F1415" s="50">
        <v>150</v>
      </c>
    </row>
    <row r="1416" spans="1:6" ht="27.2" x14ac:dyDescent="0.25">
      <c r="A1416" s="118"/>
      <c r="B1416" s="118"/>
      <c r="C1416" s="118"/>
      <c r="D1416" s="118" t="s">
        <v>211</v>
      </c>
      <c r="E1416" s="49" t="s">
        <v>212</v>
      </c>
      <c r="F1416" s="50">
        <v>150</v>
      </c>
    </row>
    <row r="1417" spans="1:6" x14ac:dyDescent="0.25">
      <c r="A1417" s="118"/>
      <c r="B1417" s="118" t="s">
        <v>860</v>
      </c>
      <c r="C1417" s="118"/>
      <c r="D1417" s="118"/>
      <c r="E1417" s="49" t="s">
        <v>861</v>
      </c>
      <c r="F1417" s="50">
        <v>8118.09</v>
      </c>
    </row>
    <row r="1418" spans="1:6" ht="27.2" x14ac:dyDescent="0.25">
      <c r="A1418" s="118"/>
      <c r="B1418" s="118"/>
      <c r="C1418" s="118" t="s">
        <v>550</v>
      </c>
      <c r="D1418" s="118"/>
      <c r="E1418" s="49" t="s">
        <v>551</v>
      </c>
      <c r="F1418" s="50">
        <v>7118.09</v>
      </c>
    </row>
    <row r="1419" spans="1:6" x14ac:dyDescent="0.25">
      <c r="A1419" s="118"/>
      <c r="B1419" s="118"/>
      <c r="C1419" s="118" t="s">
        <v>564</v>
      </c>
      <c r="D1419" s="118"/>
      <c r="E1419" s="49" t="s">
        <v>565</v>
      </c>
      <c r="F1419" s="50">
        <v>7118.09</v>
      </c>
    </row>
    <row r="1420" spans="1:6" x14ac:dyDescent="0.25">
      <c r="A1420" s="118"/>
      <c r="B1420" s="118"/>
      <c r="C1420" s="118" t="s">
        <v>566</v>
      </c>
      <c r="D1420" s="118"/>
      <c r="E1420" s="49" t="s">
        <v>567</v>
      </c>
      <c r="F1420" s="50">
        <v>7118.09</v>
      </c>
    </row>
    <row r="1421" spans="1:6" ht="27.2" x14ac:dyDescent="0.25">
      <c r="A1421" s="118"/>
      <c r="B1421" s="118"/>
      <c r="C1421" s="118" t="s">
        <v>569</v>
      </c>
      <c r="D1421" s="118"/>
      <c r="E1421" s="49" t="s">
        <v>570</v>
      </c>
      <c r="F1421" s="50">
        <v>7118.09</v>
      </c>
    </row>
    <row r="1422" spans="1:6" ht="27.2" x14ac:dyDescent="0.25">
      <c r="A1422" s="118"/>
      <c r="B1422" s="118"/>
      <c r="C1422" s="118"/>
      <c r="D1422" s="118" t="s">
        <v>211</v>
      </c>
      <c r="E1422" s="49" t="s">
        <v>212</v>
      </c>
      <c r="F1422" s="50">
        <v>7118.09</v>
      </c>
    </row>
    <row r="1423" spans="1:6" ht="27.2" x14ac:dyDescent="0.25">
      <c r="A1423" s="118"/>
      <c r="B1423" s="118"/>
      <c r="C1423" s="118" t="s">
        <v>582</v>
      </c>
      <c r="D1423" s="118"/>
      <c r="E1423" s="49" t="s">
        <v>583</v>
      </c>
      <c r="F1423" s="50">
        <v>1000</v>
      </c>
    </row>
    <row r="1424" spans="1:6" x14ac:dyDescent="0.25">
      <c r="A1424" s="118"/>
      <c r="B1424" s="118"/>
      <c r="C1424" s="118" t="s">
        <v>584</v>
      </c>
      <c r="D1424" s="118"/>
      <c r="E1424" s="49" t="s">
        <v>585</v>
      </c>
      <c r="F1424" s="50">
        <v>1000</v>
      </c>
    </row>
    <row r="1425" spans="1:6" ht="40.75" x14ac:dyDescent="0.25">
      <c r="A1425" s="118"/>
      <c r="B1425" s="118"/>
      <c r="C1425" s="118" t="s">
        <v>589</v>
      </c>
      <c r="D1425" s="118"/>
      <c r="E1425" s="49" t="s">
        <v>590</v>
      </c>
      <c r="F1425" s="50">
        <v>1000</v>
      </c>
    </row>
    <row r="1426" spans="1:6" ht="27.2" x14ac:dyDescent="0.25">
      <c r="A1426" s="118"/>
      <c r="B1426" s="118"/>
      <c r="C1426" s="118" t="s">
        <v>591</v>
      </c>
      <c r="D1426" s="118"/>
      <c r="E1426" s="49" t="s">
        <v>592</v>
      </c>
      <c r="F1426" s="50">
        <v>1000</v>
      </c>
    </row>
    <row r="1427" spans="1:6" ht="27.2" x14ac:dyDescent="0.25">
      <c r="A1427" s="118"/>
      <c r="B1427" s="118"/>
      <c r="C1427" s="118"/>
      <c r="D1427" s="118" t="s">
        <v>211</v>
      </c>
      <c r="E1427" s="49" t="s">
        <v>212</v>
      </c>
      <c r="F1427" s="50">
        <v>1000</v>
      </c>
    </row>
    <row r="1428" spans="1:6" x14ac:dyDescent="0.25">
      <c r="A1428" s="36"/>
      <c r="B1428" s="36"/>
      <c r="C1428" s="36"/>
      <c r="D1428" s="36"/>
      <c r="E1428" s="53" t="s">
        <v>794</v>
      </c>
      <c r="F1428" s="51">
        <v>7160204.7800000003</v>
      </c>
    </row>
  </sheetData>
  <autoFilter ref="A8:F1428"/>
  <mergeCells count="4">
    <mergeCell ref="D1:F1"/>
    <mergeCell ref="D2:F2"/>
    <mergeCell ref="D4:F4"/>
    <mergeCell ref="A6:F6"/>
  </mergeCells>
  <pageMargins left="0.39370078740157483" right="0" top="0.39370078740157483" bottom="0.39370078740157483" header="0.15748031496062992" footer="0.19685039370078741"/>
  <pageSetup paperSize="9" scale="85" fitToHeight="1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136"/>
  <sheetViews>
    <sheetView zoomScaleNormal="100" workbookViewId="0">
      <selection activeCell="J8" sqref="J8"/>
    </sheetView>
  </sheetViews>
  <sheetFormatPr defaultRowHeight="13.6" x14ac:dyDescent="0.25"/>
  <cols>
    <col min="1" max="1" width="5.875" style="21" customWidth="1"/>
    <col min="2" max="2" width="6.5" style="21" customWidth="1"/>
    <col min="3" max="3" width="12.375" style="21" customWidth="1"/>
    <col min="4" max="4" width="6.5" style="21" customWidth="1"/>
    <col min="5" max="5" width="48.5" style="124" customWidth="1"/>
    <col min="6" max="6" width="11.5" style="21" customWidth="1"/>
    <col min="7" max="7" width="11.625" style="21" customWidth="1"/>
    <col min="8" max="252" width="9.125" style="21"/>
    <col min="253" max="253" width="5.875" style="21" customWidth="1"/>
    <col min="254" max="254" width="6.5" style="21" customWidth="1"/>
    <col min="255" max="255" width="11.5" style="21" customWidth="1"/>
    <col min="256" max="256" width="6.5" style="21" customWidth="1"/>
    <col min="257" max="257" width="48.5" style="21" customWidth="1"/>
    <col min="258" max="258" width="11.5" style="21" customWidth="1"/>
    <col min="259" max="259" width="11.625" style="21" customWidth="1"/>
    <col min="260" max="508" width="9.125" style="21"/>
    <col min="509" max="509" width="5.875" style="21" customWidth="1"/>
    <col min="510" max="510" width="6.5" style="21" customWidth="1"/>
    <col min="511" max="511" width="11.5" style="21" customWidth="1"/>
    <col min="512" max="512" width="6.5" style="21" customWidth="1"/>
    <col min="513" max="513" width="48.5" style="21" customWidth="1"/>
    <col min="514" max="514" width="11.5" style="21" customWidth="1"/>
    <col min="515" max="515" width="11.625" style="21" customWidth="1"/>
    <col min="516" max="764" width="9.125" style="21"/>
    <col min="765" max="765" width="5.875" style="21" customWidth="1"/>
    <col min="766" max="766" width="6.5" style="21" customWidth="1"/>
    <col min="767" max="767" width="11.5" style="21" customWidth="1"/>
    <col min="768" max="768" width="6.5" style="21" customWidth="1"/>
    <col min="769" max="769" width="48.5" style="21" customWidth="1"/>
    <col min="770" max="770" width="11.5" style="21" customWidth="1"/>
    <col min="771" max="771" width="11.625" style="21" customWidth="1"/>
    <col min="772" max="1020" width="9.125" style="21"/>
    <col min="1021" max="1021" width="5.875" style="21" customWidth="1"/>
    <col min="1022" max="1022" width="6.5" style="21" customWidth="1"/>
    <col min="1023" max="1023" width="11.5" style="21" customWidth="1"/>
    <col min="1024" max="1024" width="6.5" style="21" customWidth="1"/>
    <col min="1025" max="1025" width="48.5" style="21" customWidth="1"/>
    <col min="1026" max="1026" width="11.5" style="21" customWidth="1"/>
    <col min="1027" max="1027" width="11.625" style="21" customWidth="1"/>
    <col min="1028" max="1276" width="9.125" style="21"/>
    <col min="1277" max="1277" width="5.875" style="21" customWidth="1"/>
    <col min="1278" max="1278" width="6.5" style="21" customWidth="1"/>
    <col min="1279" max="1279" width="11.5" style="21" customWidth="1"/>
    <col min="1280" max="1280" width="6.5" style="21" customWidth="1"/>
    <col min="1281" max="1281" width="48.5" style="21" customWidth="1"/>
    <col min="1282" max="1282" width="11.5" style="21" customWidth="1"/>
    <col min="1283" max="1283" width="11.625" style="21" customWidth="1"/>
    <col min="1284" max="1532" width="9.125" style="21"/>
    <col min="1533" max="1533" width="5.875" style="21" customWidth="1"/>
    <col min="1534" max="1534" width="6.5" style="21" customWidth="1"/>
    <col min="1535" max="1535" width="11.5" style="21" customWidth="1"/>
    <col min="1536" max="1536" width="6.5" style="21" customWidth="1"/>
    <col min="1537" max="1537" width="48.5" style="21" customWidth="1"/>
    <col min="1538" max="1538" width="11.5" style="21" customWidth="1"/>
    <col min="1539" max="1539" width="11.625" style="21" customWidth="1"/>
    <col min="1540" max="1788" width="9.125" style="21"/>
    <col min="1789" max="1789" width="5.875" style="21" customWidth="1"/>
    <col min="1790" max="1790" width="6.5" style="21" customWidth="1"/>
    <col min="1791" max="1791" width="11.5" style="21" customWidth="1"/>
    <col min="1792" max="1792" width="6.5" style="21" customWidth="1"/>
    <col min="1793" max="1793" width="48.5" style="21" customWidth="1"/>
    <col min="1794" max="1794" width="11.5" style="21" customWidth="1"/>
    <col min="1795" max="1795" width="11.625" style="21" customWidth="1"/>
    <col min="1796" max="2044" width="9.125" style="21"/>
    <col min="2045" max="2045" width="5.875" style="21" customWidth="1"/>
    <col min="2046" max="2046" width="6.5" style="21" customWidth="1"/>
    <col min="2047" max="2047" width="11.5" style="21" customWidth="1"/>
    <col min="2048" max="2048" width="6.5" style="21" customWidth="1"/>
    <col min="2049" max="2049" width="48.5" style="21" customWidth="1"/>
    <col min="2050" max="2050" width="11.5" style="21" customWidth="1"/>
    <col min="2051" max="2051" width="11.625" style="21" customWidth="1"/>
    <col min="2052" max="2300" width="9.125" style="21"/>
    <col min="2301" max="2301" width="5.875" style="21" customWidth="1"/>
    <col min="2302" max="2302" width="6.5" style="21" customWidth="1"/>
    <col min="2303" max="2303" width="11.5" style="21" customWidth="1"/>
    <col min="2304" max="2304" width="6.5" style="21" customWidth="1"/>
    <col min="2305" max="2305" width="48.5" style="21" customWidth="1"/>
    <col min="2306" max="2306" width="11.5" style="21" customWidth="1"/>
    <col min="2307" max="2307" width="11.625" style="21" customWidth="1"/>
    <col min="2308" max="2556" width="9.125" style="21"/>
    <col min="2557" max="2557" width="5.875" style="21" customWidth="1"/>
    <col min="2558" max="2558" width="6.5" style="21" customWidth="1"/>
    <col min="2559" max="2559" width="11.5" style="21" customWidth="1"/>
    <col min="2560" max="2560" width="6.5" style="21" customWidth="1"/>
    <col min="2561" max="2561" width="48.5" style="21" customWidth="1"/>
    <col min="2562" max="2562" width="11.5" style="21" customWidth="1"/>
    <col min="2563" max="2563" width="11.625" style="21" customWidth="1"/>
    <col min="2564" max="2812" width="9.125" style="21"/>
    <col min="2813" max="2813" width="5.875" style="21" customWidth="1"/>
    <col min="2814" max="2814" width="6.5" style="21" customWidth="1"/>
    <col min="2815" max="2815" width="11.5" style="21" customWidth="1"/>
    <col min="2816" max="2816" width="6.5" style="21" customWidth="1"/>
    <col min="2817" max="2817" width="48.5" style="21" customWidth="1"/>
    <col min="2818" max="2818" width="11.5" style="21" customWidth="1"/>
    <col min="2819" max="2819" width="11.625" style="21" customWidth="1"/>
    <col min="2820" max="3068" width="9.125" style="21"/>
    <col min="3069" max="3069" width="5.875" style="21" customWidth="1"/>
    <col min="3070" max="3070" width="6.5" style="21" customWidth="1"/>
    <col min="3071" max="3071" width="11.5" style="21" customWidth="1"/>
    <col min="3072" max="3072" width="6.5" style="21" customWidth="1"/>
    <col min="3073" max="3073" width="48.5" style="21" customWidth="1"/>
    <col min="3074" max="3074" width="11.5" style="21" customWidth="1"/>
    <col min="3075" max="3075" width="11.625" style="21" customWidth="1"/>
    <col min="3076" max="3324" width="9.125" style="21"/>
    <col min="3325" max="3325" width="5.875" style="21" customWidth="1"/>
    <col min="3326" max="3326" width="6.5" style="21" customWidth="1"/>
    <col min="3327" max="3327" width="11.5" style="21" customWidth="1"/>
    <col min="3328" max="3328" width="6.5" style="21" customWidth="1"/>
    <col min="3329" max="3329" width="48.5" style="21" customWidth="1"/>
    <col min="3330" max="3330" width="11.5" style="21" customWidth="1"/>
    <col min="3331" max="3331" width="11.625" style="21" customWidth="1"/>
    <col min="3332" max="3580" width="9.125" style="21"/>
    <col min="3581" max="3581" width="5.875" style="21" customWidth="1"/>
    <col min="3582" max="3582" width="6.5" style="21" customWidth="1"/>
    <col min="3583" max="3583" width="11.5" style="21" customWidth="1"/>
    <col min="3584" max="3584" width="6.5" style="21" customWidth="1"/>
    <col min="3585" max="3585" width="48.5" style="21" customWidth="1"/>
    <col min="3586" max="3586" width="11.5" style="21" customWidth="1"/>
    <col min="3587" max="3587" width="11.625" style="21" customWidth="1"/>
    <col min="3588" max="3836" width="9.125" style="21"/>
    <col min="3837" max="3837" width="5.875" style="21" customWidth="1"/>
    <col min="3838" max="3838" width="6.5" style="21" customWidth="1"/>
    <col min="3839" max="3839" width="11.5" style="21" customWidth="1"/>
    <col min="3840" max="3840" width="6.5" style="21" customWidth="1"/>
    <col min="3841" max="3841" width="48.5" style="21" customWidth="1"/>
    <col min="3842" max="3842" width="11.5" style="21" customWidth="1"/>
    <col min="3843" max="3843" width="11.625" style="21" customWidth="1"/>
    <col min="3844" max="4092" width="9.125" style="21"/>
    <col min="4093" max="4093" width="5.875" style="21" customWidth="1"/>
    <col min="4094" max="4094" width="6.5" style="21" customWidth="1"/>
    <col min="4095" max="4095" width="11.5" style="21" customWidth="1"/>
    <col min="4096" max="4096" width="6.5" style="21" customWidth="1"/>
    <col min="4097" max="4097" width="48.5" style="21" customWidth="1"/>
    <col min="4098" max="4098" width="11.5" style="21" customWidth="1"/>
    <col min="4099" max="4099" width="11.625" style="21" customWidth="1"/>
    <col min="4100" max="4348" width="9.125" style="21"/>
    <col min="4349" max="4349" width="5.875" style="21" customWidth="1"/>
    <col min="4350" max="4350" width="6.5" style="21" customWidth="1"/>
    <col min="4351" max="4351" width="11.5" style="21" customWidth="1"/>
    <col min="4352" max="4352" width="6.5" style="21" customWidth="1"/>
    <col min="4353" max="4353" width="48.5" style="21" customWidth="1"/>
    <col min="4354" max="4354" width="11.5" style="21" customWidth="1"/>
    <col min="4355" max="4355" width="11.625" style="21" customWidth="1"/>
    <col min="4356" max="4604" width="9.125" style="21"/>
    <col min="4605" max="4605" width="5.875" style="21" customWidth="1"/>
    <col min="4606" max="4606" width="6.5" style="21" customWidth="1"/>
    <col min="4607" max="4607" width="11.5" style="21" customWidth="1"/>
    <col min="4608" max="4608" width="6.5" style="21" customWidth="1"/>
    <col min="4609" max="4609" width="48.5" style="21" customWidth="1"/>
    <col min="4610" max="4610" width="11.5" style="21" customWidth="1"/>
    <col min="4611" max="4611" width="11.625" style="21" customWidth="1"/>
    <col min="4612" max="4860" width="9.125" style="21"/>
    <col min="4861" max="4861" width="5.875" style="21" customWidth="1"/>
    <col min="4862" max="4862" width="6.5" style="21" customWidth="1"/>
    <col min="4863" max="4863" width="11.5" style="21" customWidth="1"/>
    <col min="4864" max="4864" width="6.5" style="21" customWidth="1"/>
    <col min="4865" max="4865" width="48.5" style="21" customWidth="1"/>
    <col min="4866" max="4866" width="11.5" style="21" customWidth="1"/>
    <col min="4867" max="4867" width="11.625" style="21" customWidth="1"/>
    <col min="4868" max="5116" width="9.125" style="21"/>
    <col min="5117" max="5117" width="5.875" style="21" customWidth="1"/>
    <col min="5118" max="5118" width="6.5" style="21" customWidth="1"/>
    <col min="5119" max="5119" width="11.5" style="21" customWidth="1"/>
    <col min="5120" max="5120" width="6.5" style="21" customWidth="1"/>
    <col min="5121" max="5121" width="48.5" style="21" customWidth="1"/>
    <col min="5122" max="5122" width="11.5" style="21" customWidth="1"/>
    <col min="5123" max="5123" width="11.625" style="21" customWidth="1"/>
    <col min="5124" max="5372" width="9.125" style="21"/>
    <col min="5373" max="5373" width="5.875" style="21" customWidth="1"/>
    <col min="5374" max="5374" width="6.5" style="21" customWidth="1"/>
    <col min="5375" max="5375" width="11.5" style="21" customWidth="1"/>
    <col min="5376" max="5376" width="6.5" style="21" customWidth="1"/>
    <col min="5377" max="5377" width="48.5" style="21" customWidth="1"/>
    <col min="5378" max="5378" width="11.5" style="21" customWidth="1"/>
    <col min="5379" max="5379" width="11.625" style="21" customWidth="1"/>
    <col min="5380" max="5628" width="9.125" style="21"/>
    <col min="5629" max="5629" width="5.875" style="21" customWidth="1"/>
    <col min="5630" max="5630" width="6.5" style="21" customWidth="1"/>
    <col min="5631" max="5631" width="11.5" style="21" customWidth="1"/>
    <col min="5632" max="5632" width="6.5" style="21" customWidth="1"/>
    <col min="5633" max="5633" width="48.5" style="21" customWidth="1"/>
    <col min="5634" max="5634" width="11.5" style="21" customWidth="1"/>
    <col min="5635" max="5635" width="11.625" style="21" customWidth="1"/>
    <col min="5636" max="5884" width="9.125" style="21"/>
    <col min="5885" max="5885" width="5.875" style="21" customWidth="1"/>
    <col min="5886" max="5886" width="6.5" style="21" customWidth="1"/>
    <col min="5887" max="5887" width="11.5" style="21" customWidth="1"/>
    <col min="5888" max="5888" width="6.5" style="21" customWidth="1"/>
    <col min="5889" max="5889" width="48.5" style="21" customWidth="1"/>
    <col min="5890" max="5890" width="11.5" style="21" customWidth="1"/>
    <col min="5891" max="5891" width="11.625" style="21" customWidth="1"/>
    <col min="5892" max="6140" width="9.125" style="21"/>
    <col min="6141" max="6141" width="5.875" style="21" customWidth="1"/>
    <col min="6142" max="6142" width="6.5" style="21" customWidth="1"/>
    <col min="6143" max="6143" width="11.5" style="21" customWidth="1"/>
    <col min="6144" max="6144" width="6.5" style="21" customWidth="1"/>
    <col min="6145" max="6145" width="48.5" style="21" customWidth="1"/>
    <col min="6146" max="6146" width="11.5" style="21" customWidth="1"/>
    <col min="6147" max="6147" width="11.625" style="21" customWidth="1"/>
    <col min="6148" max="6396" width="9.125" style="21"/>
    <col min="6397" max="6397" width="5.875" style="21" customWidth="1"/>
    <col min="6398" max="6398" width="6.5" style="21" customWidth="1"/>
    <col min="6399" max="6399" width="11.5" style="21" customWidth="1"/>
    <col min="6400" max="6400" width="6.5" style="21" customWidth="1"/>
    <col min="6401" max="6401" width="48.5" style="21" customWidth="1"/>
    <col min="6402" max="6402" width="11.5" style="21" customWidth="1"/>
    <col min="6403" max="6403" width="11.625" style="21" customWidth="1"/>
    <col min="6404" max="6652" width="9.125" style="21"/>
    <col min="6653" max="6653" width="5.875" style="21" customWidth="1"/>
    <col min="6654" max="6654" width="6.5" style="21" customWidth="1"/>
    <col min="6655" max="6655" width="11.5" style="21" customWidth="1"/>
    <col min="6656" max="6656" width="6.5" style="21" customWidth="1"/>
    <col min="6657" max="6657" width="48.5" style="21" customWidth="1"/>
    <col min="6658" max="6658" width="11.5" style="21" customWidth="1"/>
    <col min="6659" max="6659" width="11.625" style="21" customWidth="1"/>
    <col min="6660" max="6908" width="9.125" style="21"/>
    <col min="6909" max="6909" width="5.875" style="21" customWidth="1"/>
    <col min="6910" max="6910" width="6.5" style="21" customWidth="1"/>
    <col min="6911" max="6911" width="11.5" style="21" customWidth="1"/>
    <col min="6912" max="6912" width="6.5" style="21" customWidth="1"/>
    <col min="6913" max="6913" width="48.5" style="21" customWidth="1"/>
    <col min="6914" max="6914" width="11.5" style="21" customWidth="1"/>
    <col min="6915" max="6915" width="11.625" style="21" customWidth="1"/>
    <col min="6916" max="7164" width="9.125" style="21"/>
    <col min="7165" max="7165" width="5.875" style="21" customWidth="1"/>
    <col min="7166" max="7166" width="6.5" style="21" customWidth="1"/>
    <col min="7167" max="7167" width="11.5" style="21" customWidth="1"/>
    <col min="7168" max="7168" width="6.5" style="21" customWidth="1"/>
    <col min="7169" max="7169" width="48.5" style="21" customWidth="1"/>
    <col min="7170" max="7170" width="11.5" style="21" customWidth="1"/>
    <col min="7171" max="7171" width="11.625" style="21" customWidth="1"/>
    <col min="7172" max="7420" width="9.125" style="21"/>
    <col min="7421" max="7421" width="5.875" style="21" customWidth="1"/>
    <col min="7422" max="7422" width="6.5" style="21" customWidth="1"/>
    <col min="7423" max="7423" width="11.5" style="21" customWidth="1"/>
    <col min="7424" max="7424" width="6.5" style="21" customWidth="1"/>
    <col min="7425" max="7425" width="48.5" style="21" customWidth="1"/>
    <col min="7426" max="7426" width="11.5" style="21" customWidth="1"/>
    <col min="7427" max="7427" width="11.625" style="21" customWidth="1"/>
    <col min="7428" max="7676" width="9.125" style="21"/>
    <col min="7677" max="7677" width="5.875" style="21" customWidth="1"/>
    <col min="7678" max="7678" width="6.5" style="21" customWidth="1"/>
    <col min="7679" max="7679" width="11.5" style="21" customWidth="1"/>
    <col min="7680" max="7680" width="6.5" style="21" customWidth="1"/>
    <col min="7681" max="7681" width="48.5" style="21" customWidth="1"/>
    <col min="7682" max="7682" width="11.5" style="21" customWidth="1"/>
    <col min="7683" max="7683" width="11.625" style="21" customWidth="1"/>
    <col min="7684" max="7932" width="9.125" style="21"/>
    <col min="7933" max="7933" width="5.875" style="21" customWidth="1"/>
    <col min="7934" max="7934" width="6.5" style="21" customWidth="1"/>
    <col min="7935" max="7935" width="11.5" style="21" customWidth="1"/>
    <col min="7936" max="7936" width="6.5" style="21" customWidth="1"/>
    <col min="7937" max="7937" width="48.5" style="21" customWidth="1"/>
    <col min="7938" max="7938" width="11.5" style="21" customWidth="1"/>
    <col min="7939" max="7939" width="11.625" style="21" customWidth="1"/>
    <col min="7940" max="8188" width="9.125" style="21"/>
    <col min="8189" max="8189" width="5.875" style="21" customWidth="1"/>
    <col min="8190" max="8190" width="6.5" style="21" customWidth="1"/>
    <col min="8191" max="8191" width="11.5" style="21" customWidth="1"/>
    <col min="8192" max="8192" width="6.5" style="21" customWidth="1"/>
    <col min="8193" max="8193" width="48.5" style="21" customWidth="1"/>
    <col min="8194" max="8194" width="11.5" style="21" customWidth="1"/>
    <col min="8195" max="8195" width="11.625" style="21" customWidth="1"/>
    <col min="8196" max="8444" width="9.125" style="21"/>
    <col min="8445" max="8445" width="5.875" style="21" customWidth="1"/>
    <col min="8446" max="8446" width="6.5" style="21" customWidth="1"/>
    <col min="8447" max="8447" width="11.5" style="21" customWidth="1"/>
    <col min="8448" max="8448" width="6.5" style="21" customWidth="1"/>
    <col min="8449" max="8449" width="48.5" style="21" customWidth="1"/>
    <col min="8450" max="8450" width="11.5" style="21" customWidth="1"/>
    <col min="8451" max="8451" width="11.625" style="21" customWidth="1"/>
    <col min="8452" max="8700" width="9.125" style="21"/>
    <col min="8701" max="8701" width="5.875" style="21" customWidth="1"/>
    <col min="8702" max="8702" width="6.5" style="21" customWidth="1"/>
    <col min="8703" max="8703" width="11.5" style="21" customWidth="1"/>
    <col min="8704" max="8704" width="6.5" style="21" customWidth="1"/>
    <col min="8705" max="8705" width="48.5" style="21" customWidth="1"/>
    <col min="8706" max="8706" width="11.5" style="21" customWidth="1"/>
    <col min="8707" max="8707" width="11.625" style="21" customWidth="1"/>
    <col min="8708" max="8956" width="9.125" style="21"/>
    <col min="8957" max="8957" width="5.875" style="21" customWidth="1"/>
    <col min="8958" max="8958" width="6.5" style="21" customWidth="1"/>
    <col min="8959" max="8959" width="11.5" style="21" customWidth="1"/>
    <col min="8960" max="8960" width="6.5" style="21" customWidth="1"/>
    <col min="8961" max="8961" width="48.5" style="21" customWidth="1"/>
    <col min="8962" max="8962" width="11.5" style="21" customWidth="1"/>
    <col min="8963" max="8963" width="11.625" style="21" customWidth="1"/>
    <col min="8964" max="9212" width="9.125" style="21"/>
    <col min="9213" max="9213" width="5.875" style="21" customWidth="1"/>
    <col min="9214" max="9214" width="6.5" style="21" customWidth="1"/>
    <col min="9215" max="9215" width="11.5" style="21" customWidth="1"/>
    <col min="9216" max="9216" width="6.5" style="21" customWidth="1"/>
    <col min="9217" max="9217" width="48.5" style="21" customWidth="1"/>
    <col min="9218" max="9218" width="11.5" style="21" customWidth="1"/>
    <col min="9219" max="9219" width="11.625" style="21" customWidth="1"/>
    <col min="9220" max="9468" width="9.125" style="21"/>
    <col min="9469" max="9469" width="5.875" style="21" customWidth="1"/>
    <col min="9470" max="9470" width="6.5" style="21" customWidth="1"/>
    <col min="9471" max="9471" width="11.5" style="21" customWidth="1"/>
    <col min="9472" max="9472" width="6.5" style="21" customWidth="1"/>
    <col min="9473" max="9473" width="48.5" style="21" customWidth="1"/>
    <col min="9474" max="9474" width="11.5" style="21" customWidth="1"/>
    <col min="9475" max="9475" width="11.625" style="21" customWidth="1"/>
    <col min="9476" max="9724" width="9.125" style="21"/>
    <col min="9725" max="9725" width="5.875" style="21" customWidth="1"/>
    <col min="9726" max="9726" width="6.5" style="21" customWidth="1"/>
    <col min="9727" max="9727" width="11.5" style="21" customWidth="1"/>
    <col min="9728" max="9728" width="6.5" style="21" customWidth="1"/>
    <col min="9729" max="9729" width="48.5" style="21" customWidth="1"/>
    <col min="9730" max="9730" width="11.5" style="21" customWidth="1"/>
    <col min="9731" max="9731" width="11.625" style="21" customWidth="1"/>
    <col min="9732" max="9980" width="9.125" style="21"/>
    <col min="9981" max="9981" width="5.875" style="21" customWidth="1"/>
    <col min="9982" max="9982" width="6.5" style="21" customWidth="1"/>
    <col min="9983" max="9983" width="11.5" style="21" customWidth="1"/>
    <col min="9984" max="9984" width="6.5" style="21" customWidth="1"/>
    <col min="9985" max="9985" width="48.5" style="21" customWidth="1"/>
    <col min="9986" max="9986" width="11.5" style="21" customWidth="1"/>
    <col min="9987" max="9987" width="11.625" style="21" customWidth="1"/>
    <col min="9988" max="10236" width="9.125" style="21"/>
    <col min="10237" max="10237" width="5.875" style="21" customWidth="1"/>
    <col min="10238" max="10238" width="6.5" style="21" customWidth="1"/>
    <col min="10239" max="10239" width="11.5" style="21" customWidth="1"/>
    <col min="10240" max="10240" width="6.5" style="21" customWidth="1"/>
    <col min="10241" max="10241" width="48.5" style="21" customWidth="1"/>
    <col min="10242" max="10242" width="11.5" style="21" customWidth="1"/>
    <col min="10243" max="10243" width="11.625" style="21" customWidth="1"/>
    <col min="10244" max="10492" width="9.125" style="21"/>
    <col min="10493" max="10493" width="5.875" style="21" customWidth="1"/>
    <col min="10494" max="10494" width="6.5" style="21" customWidth="1"/>
    <col min="10495" max="10495" width="11.5" style="21" customWidth="1"/>
    <col min="10496" max="10496" width="6.5" style="21" customWidth="1"/>
    <col min="10497" max="10497" width="48.5" style="21" customWidth="1"/>
    <col min="10498" max="10498" width="11.5" style="21" customWidth="1"/>
    <col min="10499" max="10499" width="11.625" style="21" customWidth="1"/>
    <col min="10500" max="10748" width="9.125" style="21"/>
    <col min="10749" max="10749" width="5.875" style="21" customWidth="1"/>
    <col min="10750" max="10750" width="6.5" style="21" customWidth="1"/>
    <col min="10751" max="10751" width="11.5" style="21" customWidth="1"/>
    <col min="10752" max="10752" width="6.5" style="21" customWidth="1"/>
    <col min="10753" max="10753" width="48.5" style="21" customWidth="1"/>
    <col min="10754" max="10754" width="11.5" style="21" customWidth="1"/>
    <col min="10755" max="10755" width="11.625" style="21" customWidth="1"/>
    <col min="10756" max="11004" width="9.125" style="21"/>
    <col min="11005" max="11005" width="5.875" style="21" customWidth="1"/>
    <col min="11006" max="11006" width="6.5" style="21" customWidth="1"/>
    <col min="11007" max="11007" width="11.5" style="21" customWidth="1"/>
    <col min="11008" max="11008" width="6.5" style="21" customWidth="1"/>
    <col min="11009" max="11009" width="48.5" style="21" customWidth="1"/>
    <col min="11010" max="11010" width="11.5" style="21" customWidth="1"/>
    <col min="11011" max="11011" width="11.625" style="21" customWidth="1"/>
    <col min="11012" max="11260" width="9.125" style="21"/>
    <col min="11261" max="11261" width="5.875" style="21" customWidth="1"/>
    <col min="11262" max="11262" width="6.5" style="21" customWidth="1"/>
    <col min="11263" max="11263" width="11.5" style="21" customWidth="1"/>
    <col min="11264" max="11264" width="6.5" style="21" customWidth="1"/>
    <col min="11265" max="11265" width="48.5" style="21" customWidth="1"/>
    <col min="11266" max="11266" width="11.5" style="21" customWidth="1"/>
    <col min="11267" max="11267" width="11.625" style="21" customWidth="1"/>
    <col min="11268" max="11516" width="9.125" style="21"/>
    <col min="11517" max="11517" width="5.875" style="21" customWidth="1"/>
    <col min="11518" max="11518" width="6.5" style="21" customWidth="1"/>
    <col min="11519" max="11519" width="11.5" style="21" customWidth="1"/>
    <col min="11520" max="11520" width="6.5" style="21" customWidth="1"/>
    <col min="11521" max="11521" width="48.5" style="21" customWidth="1"/>
    <col min="11522" max="11522" width="11.5" style="21" customWidth="1"/>
    <col min="11523" max="11523" width="11.625" style="21" customWidth="1"/>
    <col min="11524" max="11772" width="9.125" style="21"/>
    <col min="11773" max="11773" width="5.875" style="21" customWidth="1"/>
    <col min="11774" max="11774" width="6.5" style="21" customWidth="1"/>
    <col min="11775" max="11775" width="11.5" style="21" customWidth="1"/>
    <col min="11776" max="11776" width="6.5" style="21" customWidth="1"/>
    <col min="11777" max="11777" width="48.5" style="21" customWidth="1"/>
    <col min="11778" max="11778" width="11.5" style="21" customWidth="1"/>
    <col min="11779" max="11779" width="11.625" style="21" customWidth="1"/>
    <col min="11780" max="12028" width="9.125" style="21"/>
    <col min="12029" max="12029" width="5.875" style="21" customWidth="1"/>
    <col min="12030" max="12030" width="6.5" style="21" customWidth="1"/>
    <col min="12031" max="12031" width="11.5" style="21" customWidth="1"/>
    <col min="12032" max="12032" width="6.5" style="21" customWidth="1"/>
    <col min="12033" max="12033" width="48.5" style="21" customWidth="1"/>
    <col min="12034" max="12034" width="11.5" style="21" customWidth="1"/>
    <col min="12035" max="12035" width="11.625" style="21" customWidth="1"/>
    <col min="12036" max="12284" width="9.125" style="21"/>
    <col min="12285" max="12285" width="5.875" style="21" customWidth="1"/>
    <col min="12286" max="12286" width="6.5" style="21" customWidth="1"/>
    <col min="12287" max="12287" width="11.5" style="21" customWidth="1"/>
    <col min="12288" max="12288" width="6.5" style="21" customWidth="1"/>
    <col min="12289" max="12289" width="48.5" style="21" customWidth="1"/>
    <col min="12290" max="12290" width="11.5" style="21" customWidth="1"/>
    <col min="12291" max="12291" width="11.625" style="21" customWidth="1"/>
    <col min="12292" max="12540" width="9.125" style="21"/>
    <col min="12541" max="12541" width="5.875" style="21" customWidth="1"/>
    <col min="12542" max="12542" width="6.5" style="21" customWidth="1"/>
    <col min="12543" max="12543" width="11.5" style="21" customWidth="1"/>
    <col min="12544" max="12544" width="6.5" style="21" customWidth="1"/>
    <col min="12545" max="12545" width="48.5" style="21" customWidth="1"/>
    <col min="12546" max="12546" width="11.5" style="21" customWidth="1"/>
    <col min="12547" max="12547" width="11.625" style="21" customWidth="1"/>
    <col min="12548" max="12796" width="9.125" style="21"/>
    <col min="12797" max="12797" width="5.875" style="21" customWidth="1"/>
    <col min="12798" max="12798" width="6.5" style="21" customWidth="1"/>
    <col min="12799" max="12799" width="11.5" style="21" customWidth="1"/>
    <col min="12800" max="12800" width="6.5" style="21" customWidth="1"/>
    <col min="12801" max="12801" width="48.5" style="21" customWidth="1"/>
    <col min="12802" max="12802" width="11.5" style="21" customWidth="1"/>
    <col min="12803" max="12803" width="11.625" style="21" customWidth="1"/>
    <col min="12804" max="13052" width="9.125" style="21"/>
    <col min="13053" max="13053" width="5.875" style="21" customWidth="1"/>
    <col min="13054" max="13054" width="6.5" style="21" customWidth="1"/>
    <col min="13055" max="13055" width="11.5" style="21" customWidth="1"/>
    <col min="13056" max="13056" width="6.5" style="21" customWidth="1"/>
    <col min="13057" max="13057" width="48.5" style="21" customWidth="1"/>
    <col min="13058" max="13058" width="11.5" style="21" customWidth="1"/>
    <col min="13059" max="13059" width="11.625" style="21" customWidth="1"/>
    <col min="13060" max="13308" width="9.125" style="21"/>
    <col min="13309" max="13309" width="5.875" style="21" customWidth="1"/>
    <col min="13310" max="13310" width="6.5" style="21" customWidth="1"/>
    <col min="13311" max="13311" width="11.5" style="21" customWidth="1"/>
    <col min="13312" max="13312" width="6.5" style="21" customWidth="1"/>
    <col min="13313" max="13313" width="48.5" style="21" customWidth="1"/>
    <col min="13314" max="13314" width="11.5" style="21" customWidth="1"/>
    <col min="13315" max="13315" width="11.625" style="21" customWidth="1"/>
    <col min="13316" max="13564" width="9.125" style="21"/>
    <col min="13565" max="13565" width="5.875" style="21" customWidth="1"/>
    <col min="13566" max="13566" width="6.5" style="21" customWidth="1"/>
    <col min="13567" max="13567" width="11.5" style="21" customWidth="1"/>
    <col min="13568" max="13568" width="6.5" style="21" customWidth="1"/>
    <col min="13569" max="13569" width="48.5" style="21" customWidth="1"/>
    <col min="13570" max="13570" width="11.5" style="21" customWidth="1"/>
    <col min="13571" max="13571" width="11.625" style="21" customWidth="1"/>
    <col min="13572" max="13820" width="9.125" style="21"/>
    <col min="13821" max="13821" width="5.875" style="21" customWidth="1"/>
    <col min="13822" max="13822" width="6.5" style="21" customWidth="1"/>
    <col min="13823" max="13823" width="11.5" style="21" customWidth="1"/>
    <col min="13824" max="13824" width="6.5" style="21" customWidth="1"/>
    <col min="13825" max="13825" width="48.5" style="21" customWidth="1"/>
    <col min="13826" max="13826" width="11.5" style="21" customWidth="1"/>
    <col min="13827" max="13827" width="11.625" style="21" customWidth="1"/>
    <col min="13828" max="14076" width="9.125" style="21"/>
    <col min="14077" max="14077" width="5.875" style="21" customWidth="1"/>
    <col min="14078" max="14078" width="6.5" style="21" customWidth="1"/>
    <col min="14079" max="14079" width="11.5" style="21" customWidth="1"/>
    <col min="14080" max="14080" width="6.5" style="21" customWidth="1"/>
    <col min="14081" max="14081" width="48.5" style="21" customWidth="1"/>
    <col min="14082" max="14082" width="11.5" style="21" customWidth="1"/>
    <col min="14083" max="14083" width="11.625" style="21" customWidth="1"/>
    <col min="14084" max="14332" width="9.125" style="21"/>
    <col min="14333" max="14333" width="5.875" style="21" customWidth="1"/>
    <col min="14334" max="14334" width="6.5" style="21" customWidth="1"/>
    <col min="14335" max="14335" width="11.5" style="21" customWidth="1"/>
    <col min="14336" max="14336" width="6.5" style="21" customWidth="1"/>
    <col min="14337" max="14337" width="48.5" style="21" customWidth="1"/>
    <col min="14338" max="14338" width="11.5" style="21" customWidth="1"/>
    <col min="14339" max="14339" width="11.625" style="21" customWidth="1"/>
    <col min="14340" max="14588" width="9.125" style="21"/>
    <col min="14589" max="14589" width="5.875" style="21" customWidth="1"/>
    <col min="14590" max="14590" width="6.5" style="21" customWidth="1"/>
    <col min="14591" max="14591" width="11.5" style="21" customWidth="1"/>
    <col min="14592" max="14592" width="6.5" style="21" customWidth="1"/>
    <col min="14593" max="14593" width="48.5" style="21" customWidth="1"/>
    <col min="14594" max="14594" width="11.5" style="21" customWidth="1"/>
    <col min="14595" max="14595" width="11.625" style="21" customWidth="1"/>
    <col min="14596" max="14844" width="9.125" style="21"/>
    <col min="14845" max="14845" width="5.875" style="21" customWidth="1"/>
    <col min="14846" max="14846" width="6.5" style="21" customWidth="1"/>
    <col min="14847" max="14847" width="11.5" style="21" customWidth="1"/>
    <col min="14848" max="14848" width="6.5" style="21" customWidth="1"/>
    <col min="14849" max="14849" width="48.5" style="21" customWidth="1"/>
    <col min="14850" max="14850" width="11.5" style="21" customWidth="1"/>
    <col min="14851" max="14851" width="11.625" style="21" customWidth="1"/>
    <col min="14852" max="15100" width="9.125" style="21"/>
    <col min="15101" max="15101" width="5.875" style="21" customWidth="1"/>
    <col min="15102" max="15102" width="6.5" style="21" customWidth="1"/>
    <col min="15103" max="15103" width="11.5" style="21" customWidth="1"/>
    <col min="15104" max="15104" width="6.5" style="21" customWidth="1"/>
    <col min="15105" max="15105" width="48.5" style="21" customWidth="1"/>
    <col min="15106" max="15106" width="11.5" style="21" customWidth="1"/>
    <col min="15107" max="15107" width="11.625" style="21" customWidth="1"/>
    <col min="15108" max="15356" width="9.125" style="21"/>
    <col min="15357" max="15357" width="5.875" style="21" customWidth="1"/>
    <col min="15358" max="15358" width="6.5" style="21" customWidth="1"/>
    <col min="15359" max="15359" width="11.5" style="21" customWidth="1"/>
    <col min="15360" max="15360" width="6.5" style="21" customWidth="1"/>
    <col min="15361" max="15361" width="48.5" style="21" customWidth="1"/>
    <col min="15362" max="15362" width="11.5" style="21" customWidth="1"/>
    <col min="15363" max="15363" width="11.625" style="21" customWidth="1"/>
    <col min="15364" max="15612" width="9.125" style="21"/>
    <col min="15613" max="15613" width="5.875" style="21" customWidth="1"/>
    <col min="15614" max="15614" width="6.5" style="21" customWidth="1"/>
    <col min="15615" max="15615" width="11.5" style="21" customWidth="1"/>
    <col min="15616" max="15616" width="6.5" style="21" customWidth="1"/>
    <col min="15617" max="15617" width="48.5" style="21" customWidth="1"/>
    <col min="15618" max="15618" width="11.5" style="21" customWidth="1"/>
    <col min="15619" max="15619" width="11.625" style="21" customWidth="1"/>
    <col min="15620" max="15868" width="9.125" style="21"/>
    <col min="15869" max="15869" width="5.875" style="21" customWidth="1"/>
    <col min="15870" max="15870" width="6.5" style="21" customWidth="1"/>
    <col min="15871" max="15871" width="11.5" style="21" customWidth="1"/>
    <col min="15872" max="15872" width="6.5" style="21" customWidth="1"/>
    <col min="15873" max="15873" width="48.5" style="21" customWidth="1"/>
    <col min="15874" max="15874" width="11.5" style="21" customWidth="1"/>
    <col min="15875" max="15875" width="11.625" style="21" customWidth="1"/>
    <col min="15876" max="16124" width="9.125" style="21"/>
    <col min="16125" max="16125" width="5.875" style="21" customWidth="1"/>
    <col min="16126" max="16126" width="6.5" style="21" customWidth="1"/>
    <col min="16127" max="16127" width="11.5" style="21" customWidth="1"/>
    <col min="16128" max="16128" width="6.5" style="21" customWidth="1"/>
    <col min="16129" max="16129" width="48.5" style="21" customWidth="1"/>
    <col min="16130" max="16130" width="11.5" style="21" customWidth="1"/>
    <col min="16131" max="16131" width="11.625" style="21" customWidth="1"/>
    <col min="16132" max="16380" width="9.125" style="21"/>
    <col min="16381" max="16384" width="9.125" style="21" customWidth="1"/>
  </cols>
  <sheetData>
    <row r="1" spans="1:7" x14ac:dyDescent="0.25">
      <c r="E1" s="140" t="s">
        <v>1009</v>
      </c>
      <c r="F1" s="140"/>
      <c r="G1" s="140"/>
    </row>
    <row r="2" spans="1:7" x14ac:dyDescent="0.25">
      <c r="E2" s="140" t="s">
        <v>1019</v>
      </c>
      <c r="F2" s="140"/>
      <c r="G2" s="140"/>
    </row>
    <row r="3" spans="1:7" x14ac:dyDescent="0.25">
      <c r="E3" s="129"/>
      <c r="F3" s="129"/>
      <c r="G3" s="129" t="s">
        <v>1006</v>
      </c>
    </row>
    <row r="4" spans="1:7" x14ac:dyDescent="0.25">
      <c r="E4" s="140" t="s">
        <v>1012</v>
      </c>
      <c r="F4" s="140"/>
      <c r="G4" s="140"/>
    </row>
    <row r="6" spans="1:7" ht="15.65" x14ac:dyDescent="0.25">
      <c r="B6" s="150" t="s">
        <v>937</v>
      </c>
      <c r="C6" s="150"/>
      <c r="D6" s="150"/>
      <c r="E6" s="150"/>
      <c r="F6" s="150"/>
      <c r="G6" s="150"/>
    </row>
    <row r="8" spans="1:7" ht="40.75" x14ac:dyDescent="0.25">
      <c r="A8" s="122" t="s">
        <v>801</v>
      </c>
      <c r="B8" s="122" t="s">
        <v>802</v>
      </c>
      <c r="C8" s="122" t="s">
        <v>131</v>
      </c>
      <c r="D8" s="122" t="s">
        <v>132</v>
      </c>
      <c r="E8" s="121" t="s">
        <v>803</v>
      </c>
      <c r="F8" s="121" t="s">
        <v>938</v>
      </c>
      <c r="G8" s="121" t="s">
        <v>939</v>
      </c>
    </row>
    <row r="9" spans="1:7" x14ac:dyDescent="0.25">
      <c r="A9" s="54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</row>
    <row r="10" spans="1:7" ht="38.75" x14ac:dyDescent="0.25">
      <c r="A10" s="36" t="s">
        <v>804</v>
      </c>
      <c r="B10" s="36"/>
      <c r="C10" s="36"/>
      <c r="D10" s="36"/>
      <c r="E10" s="48" t="s">
        <v>805</v>
      </c>
      <c r="F10" s="51">
        <v>270401.42</v>
      </c>
      <c r="G10" s="51">
        <v>270401.42</v>
      </c>
    </row>
    <row r="11" spans="1:7" x14ac:dyDescent="0.25">
      <c r="A11" s="55"/>
      <c r="B11" s="55" t="s">
        <v>806</v>
      </c>
      <c r="C11" s="55"/>
      <c r="D11" s="55"/>
      <c r="E11" s="56" t="s">
        <v>807</v>
      </c>
      <c r="F11" s="57">
        <v>227093.84</v>
      </c>
      <c r="G11" s="57">
        <v>227093.84</v>
      </c>
    </row>
    <row r="12" spans="1:7" ht="27.2" x14ac:dyDescent="0.25">
      <c r="A12" s="55"/>
      <c r="B12" s="55" t="s">
        <v>808</v>
      </c>
      <c r="C12" s="55"/>
      <c r="D12" s="55"/>
      <c r="E12" s="56" t="s">
        <v>809</v>
      </c>
      <c r="F12" s="57">
        <v>7988.31</v>
      </c>
      <c r="G12" s="57">
        <v>7988.31</v>
      </c>
    </row>
    <row r="13" spans="1:7" ht="40.75" x14ac:dyDescent="0.25">
      <c r="A13" s="55"/>
      <c r="B13" s="55"/>
      <c r="C13" s="55" t="s">
        <v>648</v>
      </c>
      <c r="D13" s="55"/>
      <c r="E13" s="56" t="s">
        <v>649</v>
      </c>
      <c r="F13" s="57">
        <v>7988.31</v>
      </c>
      <c r="G13" s="57">
        <v>7988.31</v>
      </c>
    </row>
    <row r="14" spans="1:7" ht="27.2" x14ac:dyDescent="0.25">
      <c r="A14" s="55"/>
      <c r="B14" s="55"/>
      <c r="C14" s="55" t="s">
        <v>650</v>
      </c>
      <c r="D14" s="55"/>
      <c r="E14" s="56" t="s">
        <v>651</v>
      </c>
      <c r="F14" s="57">
        <v>7988.31</v>
      </c>
      <c r="G14" s="57">
        <v>7988.31</v>
      </c>
    </row>
    <row r="15" spans="1:7" ht="27.2" x14ac:dyDescent="0.25">
      <c r="A15" s="55"/>
      <c r="B15" s="55"/>
      <c r="C15" s="55" t="s">
        <v>669</v>
      </c>
      <c r="D15" s="55"/>
      <c r="E15" s="56" t="s">
        <v>246</v>
      </c>
      <c r="F15" s="57">
        <v>7988.31</v>
      </c>
      <c r="G15" s="57">
        <v>7988.31</v>
      </c>
    </row>
    <row r="16" spans="1:7" ht="27.2" x14ac:dyDescent="0.25">
      <c r="A16" s="55"/>
      <c r="B16" s="55"/>
      <c r="C16" s="55" t="s">
        <v>673</v>
      </c>
      <c r="D16" s="55"/>
      <c r="E16" s="56" t="s">
        <v>674</v>
      </c>
      <c r="F16" s="57">
        <v>7988.31</v>
      </c>
      <c r="G16" s="57">
        <v>7988.31</v>
      </c>
    </row>
    <row r="17" spans="1:7" ht="54.35" x14ac:dyDescent="0.25">
      <c r="A17" s="55"/>
      <c r="B17" s="55"/>
      <c r="C17" s="55"/>
      <c r="D17" s="55" t="s">
        <v>249</v>
      </c>
      <c r="E17" s="56" t="s">
        <v>250</v>
      </c>
      <c r="F17" s="57">
        <v>7645.08</v>
      </c>
      <c r="G17" s="57">
        <v>7645.08</v>
      </c>
    </row>
    <row r="18" spans="1:7" ht="27.2" x14ac:dyDescent="0.25">
      <c r="A18" s="55"/>
      <c r="B18" s="55"/>
      <c r="C18" s="55"/>
      <c r="D18" s="55" t="s">
        <v>211</v>
      </c>
      <c r="E18" s="56" t="s">
        <v>212</v>
      </c>
      <c r="F18" s="57">
        <v>343.23</v>
      </c>
      <c r="G18" s="57">
        <v>343.23</v>
      </c>
    </row>
    <row r="19" spans="1:7" ht="54.35" x14ac:dyDescent="0.25">
      <c r="A19" s="55"/>
      <c r="B19" s="55" t="s">
        <v>810</v>
      </c>
      <c r="C19" s="55"/>
      <c r="D19" s="55"/>
      <c r="E19" s="56" t="s">
        <v>811</v>
      </c>
      <c r="F19" s="57">
        <v>103963.02</v>
      </c>
      <c r="G19" s="57">
        <v>103963.02</v>
      </c>
    </row>
    <row r="20" spans="1:7" ht="40.75" x14ac:dyDescent="0.25">
      <c r="A20" s="55"/>
      <c r="B20" s="55"/>
      <c r="C20" s="55" t="s">
        <v>648</v>
      </c>
      <c r="D20" s="55"/>
      <c r="E20" s="56" t="s">
        <v>649</v>
      </c>
      <c r="F20" s="57">
        <v>103963.02</v>
      </c>
      <c r="G20" s="57">
        <v>103963.02</v>
      </c>
    </row>
    <row r="21" spans="1:7" ht="27.2" x14ac:dyDescent="0.25">
      <c r="A21" s="55"/>
      <c r="B21" s="55"/>
      <c r="C21" s="55" t="s">
        <v>650</v>
      </c>
      <c r="D21" s="55"/>
      <c r="E21" s="56" t="s">
        <v>651</v>
      </c>
      <c r="F21" s="57">
        <v>103963.02</v>
      </c>
      <c r="G21" s="57">
        <v>103963.02</v>
      </c>
    </row>
    <row r="22" spans="1:7" ht="27.2" x14ac:dyDescent="0.25">
      <c r="A22" s="55"/>
      <c r="B22" s="55"/>
      <c r="C22" s="55" t="s">
        <v>652</v>
      </c>
      <c r="D22" s="55"/>
      <c r="E22" s="56" t="s">
        <v>653</v>
      </c>
      <c r="F22" s="57">
        <v>420</v>
      </c>
      <c r="G22" s="57">
        <v>420</v>
      </c>
    </row>
    <row r="23" spans="1:7" ht="27.2" x14ac:dyDescent="0.25">
      <c r="A23" s="55"/>
      <c r="B23" s="55"/>
      <c r="C23" s="55" t="s">
        <v>654</v>
      </c>
      <c r="D23" s="55"/>
      <c r="E23" s="56" t="s">
        <v>655</v>
      </c>
      <c r="F23" s="57">
        <v>420</v>
      </c>
      <c r="G23" s="57">
        <v>420</v>
      </c>
    </row>
    <row r="24" spans="1:7" ht="27.2" x14ac:dyDescent="0.25">
      <c r="A24" s="55"/>
      <c r="B24" s="55"/>
      <c r="C24" s="55"/>
      <c r="D24" s="55" t="s">
        <v>211</v>
      </c>
      <c r="E24" s="56" t="s">
        <v>212</v>
      </c>
      <c r="F24" s="57">
        <v>420</v>
      </c>
      <c r="G24" s="57">
        <v>420</v>
      </c>
    </row>
    <row r="25" spans="1:7" ht="27.2" x14ac:dyDescent="0.25">
      <c r="A25" s="55"/>
      <c r="B25" s="55"/>
      <c r="C25" s="55" t="s">
        <v>669</v>
      </c>
      <c r="D25" s="55"/>
      <c r="E25" s="56" t="s">
        <v>246</v>
      </c>
      <c r="F25" s="57">
        <v>103543.02</v>
      </c>
      <c r="G25" s="57">
        <v>103543.02</v>
      </c>
    </row>
    <row r="26" spans="1:7" ht="27.2" x14ac:dyDescent="0.25">
      <c r="A26" s="55"/>
      <c r="B26" s="55"/>
      <c r="C26" s="55" t="s">
        <v>670</v>
      </c>
      <c r="D26" s="55"/>
      <c r="E26" s="56" t="s">
        <v>248</v>
      </c>
      <c r="F26" s="57">
        <v>103219.82</v>
      </c>
      <c r="G26" s="57">
        <v>103219.82</v>
      </c>
    </row>
    <row r="27" spans="1:7" ht="54.35" x14ac:dyDescent="0.25">
      <c r="A27" s="55"/>
      <c r="B27" s="55"/>
      <c r="C27" s="55"/>
      <c r="D27" s="55" t="s">
        <v>249</v>
      </c>
      <c r="E27" s="56" t="s">
        <v>250</v>
      </c>
      <c r="F27" s="57">
        <v>97402.39</v>
      </c>
      <c r="G27" s="57">
        <v>97402.39</v>
      </c>
    </row>
    <row r="28" spans="1:7" ht="27.2" x14ac:dyDescent="0.25">
      <c r="A28" s="55"/>
      <c r="B28" s="55"/>
      <c r="C28" s="55"/>
      <c r="D28" s="55" t="s">
        <v>211</v>
      </c>
      <c r="E28" s="56" t="s">
        <v>212</v>
      </c>
      <c r="F28" s="57">
        <v>5811.23</v>
      </c>
      <c r="G28" s="57">
        <v>5811.23</v>
      </c>
    </row>
    <row r="29" spans="1:7" x14ac:dyDescent="0.25">
      <c r="A29" s="55"/>
      <c r="B29" s="55"/>
      <c r="C29" s="55"/>
      <c r="D29" s="55" t="s">
        <v>150</v>
      </c>
      <c r="E29" s="56" t="s">
        <v>151</v>
      </c>
      <c r="F29" s="57">
        <v>6.2</v>
      </c>
      <c r="G29" s="57">
        <v>6.2</v>
      </c>
    </row>
    <row r="30" spans="1:7" ht="27.2" x14ac:dyDescent="0.25">
      <c r="A30" s="55"/>
      <c r="B30" s="55"/>
      <c r="C30" s="55" t="s">
        <v>675</v>
      </c>
      <c r="D30" s="55"/>
      <c r="E30" s="56" t="s">
        <v>676</v>
      </c>
      <c r="F30" s="57">
        <v>106.5</v>
      </c>
      <c r="G30" s="57">
        <v>106.5</v>
      </c>
    </row>
    <row r="31" spans="1:7" ht="27.2" x14ac:dyDescent="0.25">
      <c r="A31" s="55"/>
      <c r="B31" s="55"/>
      <c r="C31" s="55"/>
      <c r="D31" s="55" t="s">
        <v>211</v>
      </c>
      <c r="E31" s="56" t="s">
        <v>212</v>
      </c>
      <c r="F31" s="57">
        <v>106.5</v>
      </c>
      <c r="G31" s="57">
        <v>106.5</v>
      </c>
    </row>
    <row r="32" spans="1:7" ht="27.2" x14ac:dyDescent="0.25">
      <c r="A32" s="55"/>
      <c r="B32" s="55"/>
      <c r="C32" s="55" t="s">
        <v>677</v>
      </c>
      <c r="D32" s="55"/>
      <c r="E32" s="56" t="s">
        <v>678</v>
      </c>
      <c r="F32" s="57">
        <v>216.7</v>
      </c>
      <c r="G32" s="57">
        <v>216.7</v>
      </c>
    </row>
    <row r="33" spans="1:7" ht="54.35" x14ac:dyDescent="0.25">
      <c r="A33" s="55"/>
      <c r="B33" s="55"/>
      <c r="C33" s="55"/>
      <c r="D33" s="55" t="s">
        <v>249</v>
      </c>
      <c r="E33" s="56" t="s">
        <v>250</v>
      </c>
      <c r="F33" s="57">
        <v>206.15</v>
      </c>
      <c r="G33" s="57">
        <v>206.15</v>
      </c>
    </row>
    <row r="34" spans="1:7" ht="27.2" x14ac:dyDescent="0.25">
      <c r="A34" s="55"/>
      <c r="B34" s="55"/>
      <c r="C34" s="55"/>
      <c r="D34" s="55" t="s">
        <v>211</v>
      </c>
      <c r="E34" s="56" t="s">
        <v>212</v>
      </c>
      <c r="F34" s="57">
        <v>10.55</v>
      </c>
      <c r="G34" s="57">
        <v>10.55</v>
      </c>
    </row>
    <row r="35" spans="1:7" x14ac:dyDescent="0.25">
      <c r="A35" s="55"/>
      <c r="B35" s="55" t="s">
        <v>812</v>
      </c>
      <c r="C35" s="55"/>
      <c r="D35" s="55"/>
      <c r="E35" s="56" t="s">
        <v>813</v>
      </c>
      <c r="F35" s="57">
        <v>6.8</v>
      </c>
      <c r="G35" s="57">
        <v>6.8</v>
      </c>
    </row>
    <row r="36" spans="1:7" ht="27.2" x14ac:dyDescent="0.25">
      <c r="A36" s="55"/>
      <c r="B36" s="55"/>
      <c r="C36" s="55" t="s">
        <v>766</v>
      </c>
      <c r="D36" s="55"/>
      <c r="E36" s="56" t="s">
        <v>767</v>
      </c>
      <c r="F36" s="57">
        <v>6.8</v>
      </c>
      <c r="G36" s="57">
        <v>6.8</v>
      </c>
    </row>
    <row r="37" spans="1:7" ht="40.75" x14ac:dyDescent="0.25">
      <c r="A37" s="55"/>
      <c r="B37" s="55"/>
      <c r="C37" s="55" t="s">
        <v>790</v>
      </c>
      <c r="D37" s="55"/>
      <c r="E37" s="56" t="s">
        <v>791</v>
      </c>
      <c r="F37" s="57">
        <v>6.8</v>
      </c>
      <c r="G37" s="57">
        <v>6.8</v>
      </c>
    </row>
    <row r="38" spans="1:7" ht="27.2" x14ac:dyDescent="0.25">
      <c r="A38" s="55"/>
      <c r="B38" s="55"/>
      <c r="C38" s="55"/>
      <c r="D38" s="55" t="s">
        <v>211</v>
      </c>
      <c r="E38" s="56" t="s">
        <v>212</v>
      </c>
      <c r="F38" s="57">
        <v>6.8</v>
      </c>
      <c r="G38" s="57">
        <v>6.8</v>
      </c>
    </row>
    <row r="39" spans="1:7" x14ac:dyDescent="0.25">
      <c r="A39" s="55"/>
      <c r="B39" s="55" t="s">
        <v>814</v>
      </c>
      <c r="C39" s="55"/>
      <c r="D39" s="55"/>
      <c r="E39" s="56" t="s">
        <v>815</v>
      </c>
      <c r="F39" s="57">
        <v>115135.71</v>
      </c>
      <c r="G39" s="57">
        <v>115135.71</v>
      </c>
    </row>
    <row r="40" spans="1:7" ht="27.2" x14ac:dyDescent="0.25">
      <c r="A40" s="55"/>
      <c r="B40" s="55"/>
      <c r="C40" s="55" t="s">
        <v>381</v>
      </c>
      <c r="D40" s="55"/>
      <c r="E40" s="56" t="s">
        <v>382</v>
      </c>
      <c r="F40" s="57">
        <v>35230.9</v>
      </c>
      <c r="G40" s="57">
        <v>35230.9</v>
      </c>
    </row>
    <row r="41" spans="1:7" ht="27.2" x14ac:dyDescent="0.25">
      <c r="A41" s="55"/>
      <c r="B41" s="55"/>
      <c r="C41" s="55" t="s">
        <v>399</v>
      </c>
      <c r="D41" s="55"/>
      <c r="E41" s="56" t="s">
        <v>400</v>
      </c>
      <c r="F41" s="57">
        <v>35230.9</v>
      </c>
      <c r="G41" s="57">
        <v>35230.9</v>
      </c>
    </row>
    <row r="42" spans="1:7" ht="27.2" x14ac:dyDescent="0.25">
      <c r="A42" s="55"/>
      <c r="B42" s="55"/>
      <c r="C42" s="55" t="s">
        <v>401</v>
      </c>
      <c r="D42" s="55"/>
      <c r="E42" s="56" t="s">
        <v>253</v>
      </c>
      <c r="F42" s="57">
        <v>35230.9</v>
      </c>
      <c r="G42" s="57">
        <v>35230.9</v>
      </c>
    </row>
    <row r="43" spans="1:7" ht="27.2" x14ac:dyDescent="0.25">
      <c r="A43" s="55"/>
      <c r="B43" s="55"/>
      <c r="C43" s="55" t="s">
        <v>402</v>
      </c>
      <c r="D43" s="55"/>
      <c r="E43" s="56" t="s">
        <v>403</v>
      </c>
      <c r="F43" s="57">
        <v>35230.9</v>
      </c>
      <c r="G43" s="57">
        <v>35230.9</v>
      </c>
    </row>
    <row r="44" spans="1:7" ht="54.35" x14ac:dyDescent="0.25">
      <c r="A44" s="55"/>
      <c r="B44" s="55"/>
      <c r="C44" s="55"/>
      <c r="D44" s="55" t="s">
        <v>249</v>
      </c>
      <c r="E44" s="56" t="s">
        <v>250</v>
      </c>
      <c r="F44" s="57">
        <v>34108.53</v>
      </c>
      <c r="G44" s="57">
        <v>34108.53</v>
      </c>
    </row>
    <row r="45" spans="1:7" ht="27.2" x14ac:dyDescent="0.25">
      <c r="A45" s="55"/>
      <c r="B45" s="55"/>
      <c r="C45" s="55"/>
      <c r="D45" s="55" t="s">
        <v>211</v>
      </c>
      <c r="E45" s="56" t="s">
        <v>212</v>
      </c>
      <c r="F45" s="57">
        <v>1122.3699999999999</v>
      </c>
      <c r="G45" s="57">
        <v>1122.3699999999999</v>
      </c>
    </row>
    <row r="46" spans="1:7" ht="40.75" x14ac:dyDescent="0.25">
      <c r="A46" s="55"/>
      <c r="B46" s="55"/>
      <c r="C46" s="55" t="s">
        <v>648</v>
      </c>
      <c r="D46" s="55"/>
      <c r="E46" s="56" t="s">
        <v>649</v>
      </c>
      <c r="F46" s="57">
        <v>79904.81</v>
      </c>
      <c r="G46" s="57">
        <v>79904.81</v>
      </c>
    </row>
    <row r="47" spans="1:7" ht="27.2" x14ac:dyDescent="0.25">
      <c r="A47" s="55"/>
      <c r="B47" s="55"/>
      <c r="C47" s="55" t="s">
        <v>650</v>
      </c>
      <c r="D47" s="55"/>
      <c r="E47" s="56" t="s">
        <v>651</v>
      </c>
      <c r="F47" s="57">
        <v>17823.8</v>
      </c>
      <c r="G47" s="57">
        <v>17823.8</v>
      </c>
    </row>
    <row r="48" spans="1:7" ht="27.2" x14ac:dyDescent="0.25">
      <c r="A48" s="55"/>
      <c r="B48" s="55"/>
      <c r="C48" s="55" t="s">
        <v>664</v>
      </c>
      <c r="D48" s="55"/>
      <c r="E48" s="56" t="s">
        <v>665</v>
      </c>
      <c r="F48" s="57">
        <v>12091.03</v>
      </c>
      <c r="G48" s="57">
        <v>12091.03</v>
      </c>
    </row>
    <row r="49" spans="1:7" ht="27.2" x14ac:dyDescent="0.25">
      <c r="A49" s="55"/>
      <c r="B49" s="55"/>
      <c r="C49" s="55" t="s">
        <v>666</v>
      </c>
      <c r="D49" s="55"/>
      <c r="E49" s="56" t="s">
        <v>145</v>
      </c>
      <c r="F49" s="57">
        <v>12091.03</v>
      </c>
      <c r="G49" s="57">
        <v>12091.03</v>
      </c>
    </row>
    <row r="50" spans="1:7" ht="27.2" x14ac:dyDescent="0.25">
      <c r="A50" s="55"/>
      <c r="B50" s="55"/>
      <c r="C50" s="55"/>
      <c r="D50" s="55" t="s">
        <v>142</v>
      </c>
      <c r="E50" s="56" t="s">
        <v>143</v>
      </c>
      <c r="F50" s="57">
        <v>12091.03</v>
      </c>
      <c r="G50" s="57">
        <v>12091.03</v>
      </c>
    </row>
    <row r="51" spans="1:7" ht="27.2" x14ac:dyDescent="0.25">
      <c r="A51" s="55"/>
      <c r="B51" s="55"/>
      <c r="C51" s="55" t="s">
        <v>679</v>
      </c>
      <c r="D51" s="55"/>
      <c r="E51" s="56" t="s">
        <v>680</v>
      </c>
      <c r="F51" s="57">
        <v>5732.77</v>
      </c>
      <c r="G51" s="57">
        <v>5732.77</v>
      </c>
    </row>
    <row r="52" spans="1:7" ht="27.2" x14ac:dyDescent="0.25">
      <c r="A52" s="55"/>
      <c r="B52" s="55"/>
      <c r="C52" s="55" t="s">
        <v>681</v>
      </c>
      <c r="D52" s="55"/>
      <c r="E52" s="56" t="s">
        <v>682</v>
      </c>
      <c r="F52" s="57">
        <v>5732.77</v>
      </c>
      <c r="G52" s="57">
        <v>5732.77</v>
      </c>
    </row>
    <row r="53" spans="1:7" ht="27.2" x14ac:dyDescent="0.25">
      <c r="A53" s="55"/>
      <c r="B53" s="55"/>
      <c r="C53" s="55"/>
      <c r="D53" s="55" t="s">
        <v>211</v>
      </c>
      <c r="E53" s="56" t="s">
        <v>212</v>
      </c>
      <c r="F53" s="57">
        <v>5732.77</v>
      </c>
      <c r="G53" s="57">
        <v>5732.77</v>
      </c>
    </row>
    <row r="54" spans="1:7" ht="40.75" x14ac:dyDescent="0.25">
      <c r="A54" s="55"/>
      <c r="B54" s="55"/>
      <c r="C54" s="55" t="s">
        <v>699</v>
      </c>
      <c r="D54" s="55"/>
      <c r="E54" s="56" t="s">
        <v>700</v>
      </c>
      <c r="F54" s="57">
        <v>420</v>
      </c>
      <c r="G54" s="57">
        <v>420</v>
      </c>
    </row>
    <row r="55" spans="1:7" ht="40.75" x14ac:dyDescent="0.25">
      <c r="A55" s="55"/>
      <c r="B55" s="55"/>
      <c r="C55" s="55" t="s">
        <v>701</v>
      </c>
      <c r="D55" s="55"/>
      <c r="E55" s="56" t="s">
        <v>702</v>
      </c>
      <c r="F55" s="57">
        <v>420</v>
      </c>
      <c r="G55" s="57">
        <v>420</v>
      </c>
    </row>
    <row r="56" spans="1:7" ht="27.2" x14ac:dyDescent="0.25">
      <c r="A56" s="55"/>
      <c r="B56" s="55"/>
      <c r="C56" s="55" t="s">
        <v>703</v>
      </c>
      <c r="D56" s="55"/>
      <c r="E56" s="56" t="s">
        <v>704</v>
      </c>
      <c r="F56" s="57">
        <v>50</v>
      </c>
      <c r="G56" s="57">
        <v>50</v>
      </c>
    </row>
    <row r="57" spans="1:7" ht="27.2" x14ac:dyDescent="0.25">
      <c r="A57" s="55"/>
      <c r="B57" s="55"/>
      <c r="C57" s="55"/>
      <c r="D57" s="55" t="s">
        <v>211</v>
      </c>
      <c r="E57" s="56" t="s">
        <v>212</v>
      </c>
      <c r="F57" s="57">
        <v>50</v>
      </c>
      <c r="G57" s="57">
        <v>50</v>
      </c>
    </row>
    <row r="58" spans="1:7" ht="40.75" x14ac:dyDescent="0.25">
      <c r="A58" s="55"/>
      <c r="B58" s="55"/>
      <c r="C58" s="55" t="s">
        <v>705</v>
      </c>
      <c r="D58" s="55"/>
      <c r="E58" s="56" t="s">
        <v>706</v>
      </c>
      <c r="F58" s="57">
        <v>320</v>
      </c>
      <c r="G58" s="57">
        <v>320</v>
      </c>
    </row>
    <row r="59" spans="1:7" ht="27.2" x14ac:dyDescent="0.25">
      <c r="A59" s="55"/>
      <c r="B59" s="55"/>
      <c r="C59" s="55"/>
      <c r="D59" s="55" t="s">
        <v>211</v>
      </c>
      <c r="E59" s="56" t="s">
        <v>212</v>
      </c>
      <c r="F59" s="57">
        <v>320</v>
      </c>
      <c r="G59" s="57">
        <v>320</v>
      </c>
    </row>
    <row r="60" spans="1:7" ht="40.75" x14ac:dyDescent="0.25">
      <c r="A60" s="55"/>
      <c r="B60" s="55"/>
      <c r="C60" s="55" t="s">
        <v>707</v>
      </c>
      <c r="D60" s="55"/>
      <c r="E60" s="56" t="s">
        <v>708</v>
      </c>
      <c r="F60" s="57">
        <v>50</v>
      </c>
      <c r="G60" s="57">
        <v>50</v>
      </c>
    </row>
    <row r="61" spans="1:7" ht="27.2" x14ac:dyDescent="0.25">
      <c r="A61" s="55"/>
      <c r="B61" s="55"/>
      <c r="C61" s="55"/>
      <c r="D61" s="55" t="s">
        <v>211</v>
      </c>
      <c r="E61" s="56" t="s">
        <v>212</v>
      </c>
      <c r="F61" s="57">
        <v>50</v>
      </c>
      <c r="G61" s="57">
        <v>50</v>
      </c>
    </row>
    <row r="62" spans="1:7" ht="40.75" x14ac:dyDescent="0.25">
      <c r="A62" s="55"/>
      <c r="B62" s="55"/>
      <c r="C62" s="55" t="s">
        <v>709</v>
      </c>
      <c r="D62" s="55"/>
      <c r="E62" s="56" t="s">
        <v>710</v>
      </c>
      <c r="F62" s="57">
        <v>61661.01</v>
      </c>
      <c r="G62" s="57">
        <v>61661.01</v>
      </c>
    </row>
    <row r="63" spans="1:7" ht="27.2" x14ac:dyDescent="0.25">
      <c r="A63" s="55"/>
      <c r="B63" s="55"/>
      <c r="C63" s="55" t="s">
        <v>711</v>
      </c>
      <c r="D63" s="55"/>
      <c r="E63" s="56" t="s">
        <v>253</v>
      </c>
      <c r="F63" s="57">
        <v>61661.01</v>
      </c>
      <c r="G63" s="57">
        <v>61661.01</v>
      </c>
    </row>
    <row r="64" spans="1:7" ht="27.2" x14ac:dyDescent="0.25">
      <c r="A64" s="55"/>
      <c r="B64" s="55"/>
      <c r="C64" s="55" t="s">
        <v>712</v>
      </c>
      <c r="D64" s="55"/>
      <c r="E64" s="56" t="s">
        <v>403</v>
      </c>
      <c r="F64" s="57">
        <v>61661.01</v>
      </c>
      <c r="G64" s="57">
        <v>61661.01</v>
      </c>
    </row>
    <row r="65" spans="1:7" ht="54.35" x14ac:dyDescent="0.25">
      <c r="A65" s="55"/>
      <c r="B65" s="55"/>
      <c r="C65" s="55"/>
      <c r="D65" s="55" t="s">
        <v>249</v>
      </c>
      <c r="E65" s="56" t="s">
        <v>250</v>
      </c>
      <c r="F65" s="57">
        <v>43163.95</v>
      </c>
      <c r="G65" s="57">
        <v>43163.95</v>
      </c>
    </row>
    <row r="66" spans="1:7" ht="27.2" x14ac:dyDescent="0.25">
      <c r="A66" s="55"/>
      <c r="B66" s="55"/>
      <c r="C66" s="55"/>
      <c r="D66" s="55" t="s">
        <v>211</v>
      </c>
      <c r="E66" s="56" t="s">
        <v>212</v>
      </c>
      <c r="F66" s="57">
        <v>18380.96</v>
      </c>
      <c r="G66" s="57">
        <v>18380.96</v>
      </c>
    </row>
    <row r="67" spans="1:7" x14ac:dyDescent="0.25">
      <c r="A67" s="55"/>
      <c r="B67" s="55"/>
      <c r="C67" s="55"/>
      <c r="D67" s="55" t="s">
        <v>150</v>
      </c>
      <c r="E67" s="56" t="s">
        <v>151</v>
      </c>
      <c r="F67" s="57">
        <v>116.1</v>
      </c>
      <c r="G67" s="57">
        <v>116.1</v>
      </c>
    </row>
    <row r="68" spans="1:7" x14ac:dyDescent="0.25">
      <c r="A68" s="55"/>
      <c r="B68" s="55" t="s">
        <v>816</v>
      </c>
      <c r="C68" s="55"/>
      <c r="D68" s="55"/>
      <c r="E68" s="56" t="s">
        <v>817</v>
      </c>
      <c r="F68" s="57">
        <v>2248.12</v>
      </c>
      <c r="G68" s="57">
        <v>2248.12</v>
      </c>
    </row>
    <row r="69" spans="1:7" x14ac:dyDescent="0.25">
      <c r="A69" s="55"/>
      <c r="B69" s="55" t="s">
        <v>818</v>
      </c>
      <c r="C69" s="55"/>
      <c r="D69" s="55"/>
      <c r="E69" s="56" t="s">
        <v>819</v>
      </c>
      <c r="F69" s="57">
        <v>2248.12</v>
      </c>
      <c r="G69" s="57">
        <v>2248.12</v>
      </c>
    </row>
    <row r="70" spans="1:7" ht="27.2" x14ac:dyDescent="0.25">
      <c r="A70" s="55"/>
      <c r="B70" s="55"/>
      <c r="C70" s="55" t="s">
        <v>381</v>
      </c>
      <c r="D70" s="55"/>
      <c r="E70" s="56" t="s">
        <v>382</v>
      </c>
      <c r="F70" s="57">
        <v>2248.12</v>
      </c>
      <c r="G70" s="57">
        <v>2248.12</v>
      </c>
    </row>
    <row r="71" spans="1:7" ht="40.75" x14ac:dyDescent="0.25">
      <c r="A71" s="55"/>
      <c r="B71" s="55"/>
      <c r="C71" s="55" t="s">
        <v>383</v>
      </c>
      <c r="D71" s="55"/>
      <c r="E71" s="56" t="s">
        <v>384</v>
      </c>
      <c r="F71" s="57">
        <v>275</v>
      </c>
      <c r="G71" s="57">
        <v>275</v>
      </c>
    </row>
    <row r="72" spans="1:7" ht="27.2" x14ac:dyDescent="0.25">
      <c r="A72" s="55"/>
      <c r="B72" s="55"/>
      <c r="C72" s="55" t="s">
        <v>389</v>
      </c>
      <c r="D72" s="55"/>
      <c r="E72" s="56" t="s">
        <v>390</v>
      </c>
      <c r="F72" s="57">
        <v>275</v>
      </c>
      <c r="G72" s="57">
        <v>275</v>
      </c>
    </row>
    <row r="73" spans="1:7" x14ac:dyDescent="0.25">
      <c r="A73" s="55"/>
      <c r="B73" s="55"/>
      <c r="C73" s="55" t="s">
        <v>391</v>
      </c>
      <c r="D73" s="55"/>
      <c r="E73" s="56" t="s">
        <v>392</v>
      </c>
      <c r="F73" s="57">
        <v>275</v>
      </c>
      <c r="G73" s="57">
        <v>275</v>
      </c>
    </row>
    <row r="74" spans="1:7" ht="27.2" x14ac:dyDescent="0.25">
      <c r="A74" s="55"/>
      <c r="B74" s="55"/>
      <c r="C74" s="55"/>
      <c r="D74" s="55" t="s">
        <v>211</v>
      </c>
      <c r="E74" s="56" t="s">
        <v>212</v>
      </c>
      <c r="F74" s="57">
        <v>275</v>
      </c>
      <c r="G74" s="57">
        <v>275</v>
      </c>
    </row>
    <row r="75" spans="1:7" ht="40.75" x14ac:dyDescent="0.25">
      <c r="A75" s="55"/>
      <c r="B75" s="55"/>
      <c r="C75" s="55" t="s">
        <v>393</v>
      </c>
      <c r="D75" s="55"/>
      <c r="E75" s="56" t="s">
        <v>394</v>
      </c>
      <c r="F75" s="57">
        <v>1973.12</v>
      </c>
      <c r="G75" s="57">
        <v>1973.12</v>
      </c>
    </row>
    <row r="76" spans="1:7" ht="40.75" x14ac:dyDescent="0.25">
      <c r="A76" s="55"/>
      <c r="B76" s="55"/>
      <c r="C76" s="55" t="s">
        <v>395</v>
      </c>
      <c r="D76" s="55"/>
      <c r="E76" s="56" t="s">
        <v>396</v>
      </c>
      <c r="F76" s="57">
        <v>1973.12</v>
      </c>
      <c r="G76" s="57">
        <v>1973.12</v>
      </c>
    </row>
    <row r="77" spans="1:7" ht="27.2" x14ac:dyDescent="0.25">
      <c r="A77" s="55"/>
      <c r="B77" s="55"/>
      <c r="C77" s="55" t="s">
        <v>397</v>
      </c>
      <c r="D77" s="55"/>
      <c r="E77" s="56" t="s">
        <v>398</v>
      </c>
      <c r="F77" s="57">
        <v>1973.12</v>
      </c>
      <c r="G77" s="57">
        <v>1973.12</v>
      </c>
    </row>
    <row r="78" spans="1:7" ht="27.2" x14ac:dyDescent="0.25">
      <c r="A78" s="55"/>
      <c r="B78" s="55"/>
      <c r="C78" s="55"/>
      <c r="D78" s="55" t="s">
        <v>211</v>
      </c>
      <c r="E78" s="56" t="s">
        <v>212</v>
      </c>
      <c r="F78" s="57">
        <v>1973.12</v>
      </c>
      <c r="G78" s="57">
        <v>1973.12</v>
      </c>
    </row>
    <row r="79" spans="1:7" x14ac:dyDescent="0.25">
      <c r="A79" s="55"/>
      <c r="B79" s="55" t="s">
        <v>820</v>
      </c>
      <c r="C79" s="55"/>
      <c r="D79" s="55"/>
      <c r="E79" s="56" t="s">
        <v>821</v>
      </c>
      <c r="F79" s="57">
        <v>8796.1299999999992</v>
      </c>
      <c r="G79" s="57">
        <v>8796.1299999999992</v>
      </c>
    </row>
    <row r="80" spans="1:7" x14ac:dyDescent="0.25">
      <c r="A80" s="55"/>
      <c r="B80" s="55" t="s">
        <v>824</v>
      </c>
      <c r="C80" s="55"/>
      <c r="D80" s="55"/>
      <c r="E80" s="56" t="s">
        <v>825</v>
      </c>
      <c r="F80" s="57">
        <v>8796.1299999999992</v>
      </c>
      <c r="G80" s="57">
        <v>8796.1299999999992</v>
      </c>
    </row>
    <row r="81" spans="1:7" ht="40.75" x14ac:dyDescent="0.25">
      <c r="A81" s="55"/>
      <c r="B81" s="55"/>
      <c r="C81" s="55" t="s">
        <v>648</v>
      </c>
      <c r="D81" s="55"/>
      <c r="E81" s="56" t="s">
        <v>649</v>
      </c>
      <c r="F81" s="57">
        <v>8796.1299999999992</v>
      </c>
      <c r="G81" s="57">
        <v>8796.1299999999992</v>
      </c>
    </row>
    <row r="82" spans="1:7" ht="27.2" x14ac:dyDescent="0.25">
      <c r="A82" s="55"/>
      <c r="B82" s="55"/>
      <c r="C82" s="55" t="s">
        <v>650</v>
      </c>
      <c r="D82" s="55"/>
      <c r="E82" s="56" t="s">
        <v>651</v>
      </c>
      <c r="F82" s="57">
        <v>8796.1299999999992</v>
      </c>
      <c r="G82" s="57">
        <v>8796.1299999999992</v>
      </c>
    </row>
    <row r="83" spans="1:7" ht="40.75" x14ac:dyDescent="0.25">
      <c r="A83" s="55"/>
      <c r="B83" s="55"/>
      <c r="C83" s="55" t="s">
        <v>658</v>
      </c>
      <c r="D83" s="55"/>
      <c r="E83" s="56" t="s">
        <v>659</v>
      </c>
      <c r="F83" s="57">
        <v>8796.1299999999992</v>
      </c>
      <c r="G83" s="57">
        <v>8796.1299999999992</v>
      </c>
    </row>
    <row r="84" spans="1:7" ht="27.2" x14ac:dyDescent="0.25">
      <c r="A84" s="55"/>
      <c r="B84" s="55"/>
      <c r="C84" s="55" t="s">
        <v>660</v>
      </c>
      <c r="D84" s="55"/>
      <c r="E84" s="56" t="s">
        <v>661</v>
      </c>
      <c r="F84" s="57">
        <v>7807.33</v>
      </c>
      <c r="G84" s="57">
        <v>7807.33</v>
      </c>
    </row>
    <row r="85" spans="1:7" ht="54.35" x14ac:dyDescent="0.25">
      <c r="A85" s="55"/>
      <c r="B85" s="55"/>
      <c r="C85" s="55"/>
      <c r="D85" s="55" t="s">
        <v>249</v>
      </c>
      <c r="E85" s="56" t="s">
        <v>250</v>
      </c>
      <c r="F85" s="57">
        <v>7118.78</v>
      </c>
      <c r="G85" s="57">
        <v>7118.78</v>
      </c>
    </row>
    <row r="86" spans="1:7" ht="27.2" x14ac:dyDescent="0.25">
      <c r="A86" s="55"/>
      <c r="B86" s="55"/>
      <c r="C86" s="55"/>
      <c r="D86" s="55" t="s">
        <v>211</v>
      </c>
      <c r="E86" s="56" t="s">
        <v>212</v>
      </c>
      <c r="F86" s="57">
        <v>688.55</v>
      </c>
      <c r="G86" s="57">
        <v>688.55</v>
      </c>
    </row>
    <row r="87" spans="1:7" ht="40.75" x14ac:dyDescent="0.25">
      <c r="A87" s="55"/>
      <c r="B87" s="55"/>
      <c r="C87" s="55" t="s">
        <v>662</v>
      </c>
      <c r="D87" s="55"/>
      <c r="E87" s="56" t="s">
        <v>663</v>
      </c>
      <c r="F87" s="57">
        <v>988.8</v>
      </c>
      <c r="G87" s="57">
        <v>988.8</v>
      </c>
    </row>
    <row r="88" spans="1:7" ht="54.35" x14ac:dyDescent="0.25">
      <c r="A88" s="55"/>
      <c r="B88" s="55"/>
      <c r="C88" s="55"/>
      <c r="D88" s="55" t="s">
        <v>249</v>
      </c>
      <c r="E88" s="56" t="s">
        <v>250</v>
      </c>
      <c r="F88" s="57">
        <v>889.66</v>
      </c>
      <c r="G88" s="57">
        <v>889.66</v>
      </c>
    </row>
    <row r="89" spans="1:7" ht="27.2" x14ac:dyDescent="0.25">
      <c r="A89" s="55"/>
      <c r="B89" s="55"/>
      <c r="C89" s="55"/>
      <c r="D89" s="55" t="s">
        <v>211</v>
      </c>
      <c r="E89" s="56" t="s">
        <v>212</v>
      </c>
      <c r="F89" s="57">
        <v>99.14</v>
      </c>
      <c r="G89" s="57">
        <v>99.14</v>
      </c>
    </row>
    <row r="90" spans="1:7" x14ac:dyDescent="0.25">
      <c r="A90" s="55"/>
      <c r="B90" s="55" t="s">
        <v>826</v>
      </c>
      <c r="C90" s="55"/>
      <c r="D90" s="55"/>
      <c r="E90" s="56" t="s">
        <v>827</v>
      </c>
      <c r="F90" s="57">
        <v>20025.61</v>
      </c>
      <c r="G90" s="57">
        <v>20025.61</v>
      </c>
    </row>
    <row r="91" spans="1:7" x14ac:dyDescent="0.25">
      <c r="A91" s="55"/>
      <c r="B91" s="55" t="s">
        <v>828</v>
      </c>
      <c r="C91" s="55"/>
      <c r="D91" s="55"/>
      <c r="E91" s="56" t="s">
        <v>829</v>
      </c>
      <c r="F91" s="57">
        <v>20025.61</v>
      </c>
      <c r="G91" s="57">
        <v>20025.61</v>
      </c>
    </row>
    <row r="92" spans="1:7" ht="27.2" x14ac:dyDescent="0.25">
      <c r="A92" s="55"/>
      <c r="B92" s="55"/>
      <c r="C92" s="55" t="s">
        <v>766</v>
      </c>
      <c r="D92" s="55"/>
      <c r="E92" s="56" t="s">
        <v>767</v>
      </c>
      <c r="F92" s="57">
        <v>20025.61</v>
      </c>
      <c r="G92" s="57">
        <v>20025.61</v>
      </c>
    </row>
    <row r="93" spans="1:7" ht="54.35" x14ac:dyDescent="0.25">
      <c r="A93" s="55"/>
      <c r="B93" s="55"/>
      <c r="C93" s="55" t="s">
        <v>780</v>
      </c>
      <c r="D93" s="55"/>
      <c r="E93" s="56" t="s">
        <v>781</v>
      </c>
      <c r="F93" s="57">
        <v>20025.61</v>
      </c>
      <c r="G93" s="57">
        <v>20025.61</v>
      </c>
    </row>
    <row r="94" spans="1:7" x14ac:dyDescent="0.25">
      <c r="A94" s="55"/>
      <c r="B94" s="55"/>
      <c r="C94" s="55"/>
      <c r="D94" s="55" t="s">
        <v>157</v>
      </c>
      <c r="E94" s="56" t="s">
        <v>158</v>
      </c>
      <c r="F94" s="57">
        <v>20025.61</v>
      </c>
      <c r="G94" s="57">
        <v>20025.61</v>
      </c>
    </row>
    <row r="95" spans="1:7" x14ac:dyDescent="0.25">
      <c r="A95" s="55"/>
      <c r="B95" s="55" t="s">
        <v>830</v>
      </c>
      <c r="C95" s="55"/>
      <c r="D95" s="55"/>
      <c r="E95" s="56" t="s">
        <v>831</v>
      </c>
      <c r="F95" s="57">
        <v>588.02</v>
      </c>
      <c r="G95" s="57">
        <v>588.02</v>
      </c>
    </row>
    <row r="96" spans="1:7" x14ac:dyDescent="0.25">
      <c r="A96" s="55"/>
      <c r="B96" s="55" t="s">
        <v>832</v>
      </c>
      <c r="C96" s="55"/>
      <c r="D96" s="55"/>
      <c r="E96" s="56" t="s">
        <v>833</v>
      </c>
      <c r="F96" s="57">
        <v>588.02</v>
      </c>
      <c r="G96" s="57">
        <v>588.02</v>
      </c>
    </row>
    <row r="97" spans="1:7" ht="40.75" x14ac:dyDescent="0.25">
      <c r="A97" s="55"/>
      <c r="B97" s="55"/>
      <c r="C97" s="55" t="s">
        <v>255</v>
      </c>
      <c r="D97" s="55"/>
      <c r="E97" s="56" t="s">
        <v>256</v>
      </c>
      <c r="F97" s="57">
        <v>588.02</v>
      </c>
      <c r="G97" s="57">
        <v>588.02</v>
      </c>
    </row>
    <row r="98" spans="1:7" ht="27.2" x14ac:dyDescent="0.25">
      <c r="A98" s="55"/>
      <c r="B98" s="55"/>
      <c r="C98" s="55" t="s">
        <v>257</v>
      </c>
      <c r="D98" s="55"/>
      <c r="E98" s="56" t="s">
        <v>258</v>
      </c>
      <c r="F98" s="57">
        <v>588.02</v>
      </c>
      <c r="G98" s="57">
        <v>588.02</v>
      </c>
    </row>
    <row r="99" spans="1:7" ht="27.2" x14ac:dyDescent="0.25">
      <c r="A99" s="55"/>
      <c r="B99" s="55"/>
      <c r="C99" s="55" t="s">
        <v>262</v>
      </c>
      <c r="D99" s="55"/>
      <c r="E99" s="56" t="s">
        <v>263</v>
      </c>
      <c r="F99" s="57">
        <v>588.02</v>
      </c>
      <c r="G99" s="57">
        <v>588.02</v>
      </c>
    </row>
    <row r="100" spans="1:7" ht="27.2" x14ac:dyDescent="0.25">
      <c r="A100" s="55"/>
      <c r="B100" s="55"/>
      <c r="C100" s="55" t="s">
        <v>266</v>
      </c>
      <c r="D100" s="55"/>
      <c r="E100" s="56" t="s">
        <v>267</v>
      </c>
      <c r="F100" s="57">
        <v>588.02</v>
      </c>
      <c r="G100" s="57">
        <v>588.02</v>
      </c>
    </row>
    <row r="101" spans="1:7" ht="27.2" x14ac:dyDescent="0.25">
      <c r="A101" s="55"/>
      <c r="B101" s="55"/>
      <c r="C101" s="55"/>
      <c r="D101" s="55" t="s">
        <v>142</v>
      </c>
      <c r="E101" s="56" t="s">
        <v>143</v>
      </c>
      <c r="F101" s="57">
        <v>588.02</v>
      </c>
      <c r="G101" s="57">
        <v>588.02</v>
      </c>
    </row>
    <row r="102" spans="1:7" x14ac:dyDescent="0.25">
      <c r="A102" s="55"/>
      <c r="B102" s="55" t="s">
        <v>834</v>
      </c>
      <c r="C102" s="55"/>
      <c r="D102" s="55"/>
      <c r="E102" s="56" t="s">
        <v>835</v>
      </c>
      <c r="F102" s="57">
        <v>11649.7</v>
      </c>
      <c r="G102" s="57">
        <v>11649.7</v>
      </c>
    </row>
    <row r="103" spans="1:7" x14ac:dyDescent="0.25">
      <c r="A103" s="55"/>
      <c r="B103" s="55" t="s">
        <v>836</v>
      </c>
      <c r="C103" s="55"/>
      <c r="D103" s="55"/>
      <c r="E103" s="56" t="s">
        <v>837</v>
      </c>
      <c r="F103" s="57">
        <v>11649.7</v>
      </c>
      <c r="G103" s="57">
        <v>11649.7</v>
      </c>
    </row>
    <row r="104" spans="1:7" ht="40.75" x14ac:dyDescent="0.25">
      <c r="A104" s="55"/>
      <c r="B104" s="55"/>
      <c r="C104" s="55" t="s">
        <v>648</v>
      </c>
      <c r="D104" s="55"/>
      <c r="E104" s="56" t="s">
        <v>649</v>
      </c>
      <c r="F104" s="57">
        <v>11649.7</v>
      </c>
      <c r="G104" s="57">
        <v>11649.7</v>
      </c>
    </row>
    <row r="105" spans="1:7" ht="27.2" x14ac:dyDescent="0.25">
      <c r="A105" s="55"/>
      <c r="B105" s="55"/>
      <c r="C105" s="55" t="s">
        <v>650</v>
      </c>
      <c r="D105" s="55"/>
      <c r="E105" s="56" t="s">
        <v>651</v>
      </c>
      <c r="F105" s="57">
        <v>11649.7</v>
      </c>
      <c r="G105" s="57">
        <v>11649.7</v>
      </c>
    </row>
    <row r="106" spans="1:7" ht="27.2" x14ac:dyDescent="0.25">
      <c r="A106" s="55"/>
      <c r="B106" s="55"/>
      <c r="C106" s="55" t="s">
        <v>664</v>
      </c>
      <c r="D106" s="55"/>
      <c r="E106" s="56" t="s">
        <v>665</v>
      </c>
      <c r="F106" s="57">
        <v>11649.7</v>
      </c>
      <c r="G106" s="57">
        <v>11649.7</v>
      </c>
    </row>
    <row r="107" spans="1:7" ht="27.2" x14ac:dyDescent="0.25">
      <c r="A107" s="55"/>
      <c r="B107" s="55"/>
      <c r="C107" s="55" t="s">
        <v>667</v>
      </c>
      <c r="D107" s="55"/>
      <c r="E107" s="56" t="s">
        <v>668</v>
      </c>
      <c r="F107" s="57">
        <v>11649.7</v>
      </c>
      <c r="G107" s="57">
        <v>11649.7</v>
      </c>
    </row>
    <row r="108" spans="1:7" ht="27.2" x14ac:dyDescent="0.25">
      <c r="A108" s="55"/>
      <c r="B108" s="55"/>
      <c r="C108" s="55"/>
      <c r="D108" s="55" t="s">
        <v>142</v>
      </c>
      <c r="E108" s="56" t="s">
        <v>143</v>
      </c>
      <c r="F108" s="57">
        <v>11649.7</v>
      </c>
      <c r="G108" s="57">
        <v>11649.7</v>
      </c>
    </row>
    <row r="109" spans="1:7" ht="25.85" x14ac:dyDescent="0.25">
      <c r="A109" s="36" t="s">
        <v>842</v>
      </c>
      <c r="B109" s="36"/>
      <c r="C109" s="36"/>
      <c r="D109" s="36"/>
      <c r="E109" s="48" t="s">
        <v>843</v>
      </c>
      <c r="F109" s="51">
        <v>10802.04</v>
      </c>
      <c r="G109" s="51">
        <v>10802.04</v>
      </c>
    </row>
    <row r="110" spans="1:7" x14ac:dyDescent="0.25">
      <c r="A110" s="55"/>
      <c r="B110" s="55" t="s">
        <v>806</v>
      </c>
      <c r="C110" s="55"/>
      <c r="D110" s="55"/>
      <c r="E110" s="56" t="s">
        <v>807</v>
      </c>
      <c r="F110" s="57">
        <v>10802.04</v>
      </c>
      <c r="G110" s="57">
        <v>10802.04</v>
      </c>
    </row>
    <row r="111" spans="1:7" ht="40.75" x14ac:dyDescent="0.25">
      <c r="A111" s="55"/>
      <c r="B111" s="55" t="s">
        <v>844</v>
      </c>
      <c r="C111" s="55"/>
      <c r="D111" s="55"/>
      <c r="E111" s="56" t="s">
        <v>845</v>
      </c>
      <c r="F111" s="57">
        <v>10600.11</v>
      </c>
      <c r="G111" s="57">
        <v>10600.11</v>
      </c>
    </row>
    <row r="112" spans="1:7" ht="27.2" x14ac:dyDescent="0.25">
      <c r="A112" s="55"/>
      <c r="B112" s="55"/>
      <c r="C112" s="55" t="s">
        <v>766</v>
      </c>
      <c r="D112" s="55"/>
      <c r="E112" s="56" t="s">
        <v>767</v>
      </c>
      <c r="F112" s="57">
        <v>10600.11</v>
      </c>
      <c r="G112" s="57">
        <v>10600.11</v>
      </c>
    </row>
    <row r="113" spans="1:7" ht="27.2" x14ac:dyDescent="0.25">
      <c r="A113" s="55"/>
      <c r="B113" s="55"/>
      <c r="C113" s="55" t="s">
        <v>768</v>
      </c>
      <c r="D113" s="55"/>
      <c r="E113" s="56" t="s">
        <v>248</v>
      </c>
      <c r="F113" s="57">
        <v>5316.55</v>
      </c>
      <c r="G113" s="57">
        <v>5316.55</v>
      </c>
    </row>
    <row r="114" spans="1:7" ht="54.35" x14ac:dyDescent="0.25">
      <c r="A114" s="55"/>
      <c r="B114" s="55"/>
      <c r="C114" s="55"/>
      <c r="D114" s="55" t="s">
        <v>249</v>
      </c>
      <c r="E114" s="56" t="s">
        <v>250</v>
      </c>
      <c r="F114" s="57">
        <v>4571.1099999999997</v>
      </c>
      <c r="G114" s="57">
        <v>4571.1099999999997</v>
      </c>
    </row>
    <row r="115" spans="1:7" ht="27.2" x14ac:dyDescent="0.25">
      <c r="A115" s="55"/>
      <c r="B115" s="55"/>
      <c r="C115" s="55"/>
      <c r="D115" s="55" t="s">
        <v>211</v>
      </c>
      <c r="E115" s="56" t="s">
        <v>212</v>
      </c>
      <c r="F115" s="57">
        <v>745.44</v>
      </c>
      <c r="G115" s="57">
        <v>745.44</v>
      </c>
    </row>
    <row r="116" spans="1:7" x14ac:dyDescent="0.25">
      <c r="A116" s="55"/>
      <c r="B116" s="55"/>
      <c r="C116" s="55" t="s">
        <v>776</v>
      </c>
      <c r="D116" s="55"/>
      <c r="E116" s="56" t="s">
        <v>777</v>
      </c>
      <c r="F116" s="57">
        <v>5283.56</v>
      </c>
      <c r="G116" s="57">
        <v>5283.56</v>
      </c>
    </row>
    <row r="117" spans="1:7" ht="54.35" x14ac:dyDescent="0.25">
      <c r="A117" s="55"/>
      <c r="B117" s="55"/>
      <c r="C117" s="55"/>
      <c r="D117" s="55" t="s">
        <v>249</v>
      </c>
      <c r="E117" s="56" t="s">
        <v>250</v>
      </c>
      <c r="F117" s="57">
        <v>5283.56</v>
      </c>
      <c r="G117" s="57">
        <v>5283.56</v>
      </c>
    </row>
    <row r="118" spans="1:7" x14ac:dyDescent="0.25">
      <c r="A118" s="55"/>
      <c r="B118" s="55" t="s">
        <v>814</v>
      </c>
      <c r="C118" s="55"/>
      <c r="D118" s="55"/>
      <c r="E118" s="56" t="s">
        <v>815</v>
      </c>
      <c r="F118" s="57">
        <v>201.93</v>
      </c>
      <c r="G118" s="57">
        <v>201.93</v>
      </c>
    </row>
    <row r="119" spans="1:7" ht="27.2" x14ac:dyDescent="0.25">
      <c r="A119" s="55"/>
      <c r="B119" s="55"/>
      <c r="C119" s="55" t="s">
        <v>766</v>
      </c>
      <c r="D119" s="55"/>
      <c r="E119" s="56" t="s">
        <v>767</v>
      </c>
      <c r="F119" s="57">
        <v>201.93</v>
      </c>
      <c r="G119" s="57">
        <v>201.93</v>
      </c>
    </row>
    <row r="120" spans="1:7" ht="27.2" x14ac:dyDescent="0.25">
      <c r="A120" s="55"/>
      <c r="B120" s="55"/>
      <c r="C120" s="55" t="s">
        <v>784</v>
      </c>
      <c r="D120" s="55"/>
      <c r="E120" s="56" t="s">
        <v>785</v>
      </c>
      <c r="F120" s="57">
        <v>201.93</v>
      </c>
      <c r="G120" s="57">
        <v>201.93</v>
      </c>
    </row>
    <row r="121" spans="1:7" ht="27.2" x14ac:dyDescent="0.25">
      <c r="A121" s="55"/>
      <c r="B121" s="55"/>
      <c r="C121" s="55"/>
      <c r="D121" s="55" t="s">
        <v>211</v>
      </c>
      <c r="E121" s="56" t="s">
        <v>212</v>
      </c>
      <c r="F121" s="57">
        <v>201.93</v>
      </c>
      <c r="G121" s="57">
        <v>201.93</v>
      </c>
    </row>
    <row r="122" spans="1:7" ht="51.65" x14ac:dyDescent="0.25">
      <c r="A122" s="36" t="s">
        <v>42</v>
      </c>
      <c r="B122" s="36"/>
      <c r="C122" s="36"/>
      <c r="D122" s="36"/>
      <c r="E122" s="48" t="s">
        <v>846</v>
      </c>
      <c r="F122" s="51">
        <v>90952.94</v>
      </c>
      <c r="G122" s="51">
        <v>82956.039999999994</v>
      </c>
    </row>
    <row r="123" spans="1:7" x14ac:dyDescent="0.25">
      <c r="A123" s="55"/>
      <c r="B123" s="55" t="s">
        <v>806</v>
      </c>
      <c r="C123" s="55"/>
      <c r="D123" s="55"/>
      <c r="E123" s="56" t="s">
        <v>807</v>
      </c>
      <c r="F123" s="57">
        <v>45422.78</v>
      </c>
      <c r="G123" s="57">
        <v>37425.879999999997</v>
      </c>
    </row>
    <row r="124" spans="1:7" x14ac:dyDescent="0.25">
      <c r="A124" s="55"/>
      <c r="B124" s="55" t="s">
        <v>814</v>
      </c>
      <c r="C124" s="55"/>
      <c r="D124" s="55"/>
      <c r="E124" s="56" t="s">
        <v>815</v>
      </c>
      <c r="F124" s="57">
        <v>45422.78</v>
      </c>
      <c r="G124" s="57">
        <v>37425.879999999997</v>
      </c>
    </row>
    <row r="125" spans="1:7" ht="40.75" x14ac:dyDescent="0.25">
      <c r="A125" s="55"/>
      <c r="B125" s="55"/>
      <c r="C125" s="55" t="s">
        <v>404</v>
      </c>
      <c r="D125" s="55"/>
      <c r="E125" s="56" t="s">
        <v>405</v>
      </c>
      <c r="F125" s="57">
        <v>45422.78</v>
      </c>
      <c r="G125" s="57">
        <v>37425.879999999997</v>
      </c>
    </row>
    <row r="126" spans="1:7" ht="27.2" x14ac:dyDescent="0.25">
      <c r="A126" s="55"/>
      <c r="B126" s="55"/>
      <c r="C126" s="55" t="s">
        <v>406</v>
      </c>
      <c r="D126" s="55"/>
      <c r="E126" s="56" t="s">
        <v>407</v>
      </c>
      <c r="F126" s="57">
        <v>10901.9</v>
      </c>
      <c r="G126" s="57">
        <v>2905</v>
      </c>
    </row>
    <row r="127" spans="1:7" ht="54.35" x14ac:dyDescent="0.25">
      <c r="A127" s="55"/>
      <c r="B127" s="55"/>
      <c r="C127" s="55" t="s">
        <v>408</v>
      </c>
      <c r="D127" s="55"/>
      <c r="E127" s="56" t="s">
        <v>409</v>
      </c>
      <c r="F127" s="57">
        <v>1945</v>
      </c>
      <c r="G127" s="57">
        <v>1945</v>
      </c>
    </row>
    <row r="128" spans="1:7" x14ac:dyDescent="0.25">
      <c r="A128" s="55"/>
      <c r="B128" s="55"/>
      <c r="C128" s="55" t="s">
        <v>410</v>
      </c>
      <c r="D128" s="55"/>
      <c r="E128" s="56" t="s">
        <v>411</v>
      </c>
      <c r="F128" s="57">
        <v>1945</v>
      </c>
      <c r="G128" s="57">
        <v>1945</v>
      </c>
    </row>
    <row r="129" spans="1:7" ht="27.2" x14ac:dyDescent="0.25">
      <c r="A129" s="55"/>
      <c r="B129" s="55"/>
      <c r="C129" s="55"/>
      <c r="D129" s="55" t="s">
        <v>211</v>
      </c>
      <c r="E129" s="56" t="s">
        <v>212</v>
      </c>
      <c r="F129" s="57">
        <v>1945</v>
      </c>
      <c r="G129" s="57">
        <v>1945</v>
      </c>
    </row>
    <row r="130" spans="1:7" ht="40.75" x14ac:dyDescent="0.25">
      <c r="A130" s="55"/>
      <c r="B130" s="55"/>
      <c r="C130" s="55" t="s">
        <v>412</v>
      </c>
      <c r="D130" s="55"/>
      <c r="E130" s="56" t="s">
        <v>413</v>
      </c>
      <c r="F130" s="57">
        <v>7996.9</v>
      </c>
      <c r="G130" s="57">
        <v>0</v>
      </c>
    </row>
    <row r="131" spans="1:7" x14ac:dyDescent="0.25">
      <c r="A131" s="55"/>
      <c r="B131" s="55"/>
      <c r="C131" s="55" t="s">
        <v>414</v>
      </c>
      <c r="D131" s="55"/>
      <c r="E131" s="56" t="s">
        <v>415</v>
      </c>
      <c r="F131" s="57">
        <v>7996.9</v>
      </c>
      <c r="G131" s="57">
        <v>0</v>
      </c>
    </row>
    <row r="132" spans="1:7" ht="27.2" x14ac:dyDescent="0.25">
      <c r="A132" s="55"/>
      <c r="B132" s="55"/>
      <c r="C132" s="55"/>
      <c r="D132" s="55" t="s">
        <v>211</v>
      </c>
      <c r="E132" s="56" t="s">
        <v>212</v>
      </c>
      <c r="F132" s="57">
        <v>7996.9</v>
      </c>
      <c r="G132" s="57">
        <v>0</v>
      </c>
    </row>
    <row r="133" spans="1:7" ht="27.2" x14ac:dyDescent="0.25">
      <c r="A133" s="55"/>
      <c r="B133" s="55"/>
      <c r="C133" s="55" t="s">
        <v>422</v>
      </c>
      <c r="D133" s="55"/>
      <c r="E133" s="56" t="s">
        <v>423</v>
      </c>
      <c r="F133" s="57">
        <v>960</v>
      </c>
      <c r="G133" s="57">
        <v>960</v>
      </c>
    </row>
    <row r="134" spans="1:7" ht="40.75" x14ac:dyDescent="0.25">
      <c r="A134" s="55"/>
      <c r="B134" s="55"/>
      <c r="C134" s="55" t="s">
        <v>424</v>
      </c>
      <c r="D134" s="55"/>
      <c r="E134" s="56" t="s">
        <v>425</v>
      </c>
      <c r="F134" s="57">
        <v>800</v>
      </c>
      <c r="G134" s="57">
        <v>800</v>
      </c>
    </row>
    <row r="135" spans="1:7" ht="27.2" x14ac:dyDescent="0.25">
      <c r="A135" s="55"/>
      <c r="B135" s="55"/>
      <c r="C135" s="55"/>
      <c r="D135" s="55" t="s">
        <v>211</v>
      </c>
      <c r="E135" s="56" t="s">
        <v>212</v>
      </c>
      <c r="F135" s="57">
        <v>800</v>
      </c>
      <c r="G135" s="57">
        <v>800</v>
      </c>
    </row>
    <row r="136" spans="1:7" ht="40.75" x14ac:dyDescent="0.25">
      <c r="A136" s="55"/>
      <c r="B136" s="55"/>
      <c r="C136" s="55" t="s">
        <v>426</v>
      </c>
      <c r="D136" s="55"/>
      <c r="E136" s="56" t="s">
        <v>427</v>
      </c>
      <c r="F136" s="57">
        <v>80</v>
      </c>
      <c r="G136" s="57">
        <v>80</v>
      </c>
    </row>
    <row r="137" spans="1:7" ht="27.2" x14ac:dyDescent="0.25">
      <c r="A137" s="55"/>
      <c r="B137" s="55"/>
      <c r="C137" s="55"/>
      <c r="D137" s="55" t="s">
        <v>211</v>
      </c>
      <c r="E137" s="56" t="s">
        <v>212</v>
      </c>
      <c r="F137" s="57">
        <v>80</v>
      </c>
      <c r="G137" s="57">
        <v>80</v>
      </c>
    </row>
    <row r="138" spans="1:7" ht="54.35" x14ac:dyDescent="0.25">
      <c r="A138" s="55"/>
      <c r="B138" s="55"/>
      <c r="C138" s="55" t="s">
        <v>428</v>
      </c>
      <c r="D138" s="55"/>
      <c r="E138" s="56" t="s">
        <v>429</v>
      </c>
      <c r="F138" s="57">
        <v>80</v>
      </c>
      <c r="G138" s="57">
        <v>80</v>
      </c>
    </row>
    <row r="139" spans="1:7" ht="27.2" x14ac:dyDescent="0.25">
      <c r="A139" s="55"/>
      <c r="B139" s="55"/>
      <c r="C139" s="55"/>
      <c r="D139" s="55" t="s">
        <v>211</v>
      </c>
      <c r="E139" s="56" t="s">
        <v>212</v>
      </c>
      <c r="F139" s="57">
        <v>80</v>
      </c>
      <c r="G139" s="57">
        <v>80</v>
      </c>
    </row>
    <row r="140" spans="1:7" ht="27.2" x14ac:dyDescent="0.25">
      <c r="A140" s="55"/>
      <c r="B140" s="55"/>
      <c r="C140" s="55" t="s">
        <v>430</v>
      </c>
      <c r="D140" s="55"/>
      <c r="E140" s="56" t="s">
        <v>431</v>
      </c>
      <c r="F140" s="57">
        <v>21471.66</v>
      </c>
      <c r="G140" s="57">
        <v>21471.66</v>
      </c>
    </row>
    <row r="141" spans="1:7" ht="40.75" x14ac:dyDescent="0.25">
      <c r="A141" s="55"/>
      <c r="B141" s="55"/>
      <c r="C141" s="55" t="s">
        <v>432</v>
      </c>
      <c r="D141" s="55"/>
      <c r="E141" s="56" t="s">
        <v>433</v>
      </c>
      <c r="F141" s="57">
        <v>4034.19</v>
      </c>
      <c r="G141" s="57">
        <v>4034.19</v>
      </c>
    </row>
    <row r="142" spans="1:7" x14ac:dyDescent="0.25">
      <c r="A142" s="55"/>
      <c r="B142" s="55"/>
      <c r="C142" s="55" t="s">
        <v>434</v>
      </c>
      <c r="D142" s="55"/>
      <c r="E142" s="56" t="s">
        <v>435</v>
      </c>
      <c r="F142" s="57">
        <v>757.5</v>
      </c>
      <c r="G142" s="57">
        <v>757.5</v>
      </c>
    </row>
    <row r="143" spans="1:7" ht="27.2" x14ac:dyDescent="0.25">
      <c r="A143" s="55"/>
      <c r="B143" s="55"/>
      <c r="C143" s="55"/>
      <c r="D143" s="55" t="s">
        <v>211</v>
      </c>
      <c r="E143" s="56" t="s">
        <v>212</v>
      </c>
      <c r="F143" s="57">
        <v>757.5</v>
      </c>
      <c r="G143" s="57">
        <v>757.5</v>
      </c>
    </row>
    <row r="144" spans="1:7" ht="54.35" x14ac:dyDescent="0.25">
      <c r="A144" s="55"/>
      <c r="B144" s="55"/>
      <c r="C144" s="55" t="s">
        <v>436</v>
      </c>
      <c r="D144" s="55"/>
      <c r="E144" s="56" t="s">
        <v>437</v>
      </c>
      <c r="F144" s="57">
        <v>2406.69</v>
      </c>
      <c r="G144" s="57">
        <v>2406.69</v>
      </c>
    </row>
    <row r="145" spans="1:7" ht="27.2" x14ac:dyDescent="0.25">
      <c r="A145" s="55"/>
      <c r="B145" s="55"/>
      <c r="C145" s="55"/>
      <c r="D145" s="55" t="s">
        <v>211</v>
      </c>
      <c r="E145" s="56" t="s">
        <v>212</v>
      </c>
      <c r="F145" s="57">
        <v>2406.69</v>
      </c>
      <c r="G145" s="57">
        <v>2406.69</v>
      </c>
    </row>
    <row r="146" spans="1:7" ht="54.35" x14ac:dyDescent="0.25">
      <c r="A146" s="55"/>
      <c r="B146" s="55"/>
      <c r="C146" s="55" t="s">
        <v>440</v>
      </c>
      <c r="D146" s="55"/>
      <c r="E146" s="56" t="s">
        <v>441</v>
      </c>
      <c r="F146" s="57">
        <v>870</v>
      </c>
      <c r="G146" s="57">
        <v>870</v>
      </c>
    </row>
    <row r="147" spans="1:7" ht="27.2" x14ac:dyDescent="0.25">
      <c r="A147" s="55"/>
      <c r="B147" s="55"/>
      <c r="C147" s="55"/>
      <c r="D147" s="55" t="s">
        <v>211</v>
      </c>
      <c r="E147" s="56" t="s">
        <v>212</v>
      </c>
      <c r="F147" s="57">
        <v>870</v>
      </c>
      <c r="G147" s="57">
        <v>870</v>
      </c>
    </row>
    <row r="148" spans="1:7" ht="27.2" x14ac:dyDescent="0.25">
      <c r="A148" s="55"/>
      <c r="B148" s="55"/>
      <c r="C148" s="55" t="s">
        <v>444</v>
      </c>
      <c r="D148" s="55"/>
      <c r="E148" s="56" t="s">
        <v>445</v>
      </c>
      <c r="F148" s="57">
        <v>17437.47</v>
      </c>
      <c r="G148" s="57">
        <v>17437.47</v>
      </c>
    </row>
    <row r="149" spans="1:7" x14ac:dyDescent="0.25">
      <c r="A149" s="55"/>
      <c r="B149" s="55"/>
      <c r="C149" s="55" t="s">
        <v>446</v>
      </c>
      <c r="D149" s="55"/>
      <c r="E149" s="56" t="s">
        <v>447</v>
      </c>
      <c r="F149" s="57">
        <v>16680.47</v>
      </c>
      <c r="G149" s="57">
        <v>16680.47</v>
      </c>
    </row>
    <row r="150" spans="1:7" ht="27.2" x14ac:dyDescent="0.25">
      <c r="A150" s="55"/>
      <c r="B150" s="55"/>
      <c r="C150" s="55"/>
      <c r="D150" s="55" t="s">
        <v>211</v>
      </c>
      <c r="E150" s="56" t="s">
        <v>212</v>
      </c>
      <c r="F150" s="57">
        <v>16680.47</v>
      </c>
      <c r="G150" s="57">
        <v>16680.47</v>
      </c>
    </row>
    <row r="151" spans="1:7" ht="67.95" x14ac:dyDescent="0.25">
      <c r="A151" s="55"/>
      <c r="B151" s="55"/>
      <c r="C151" s="55" t="s">
        <v>448</v>
      </c>
      <c r="D151" s="55"/>
      <c r="E151" s="56" t="s">
        <v>449</v>
      </c>
      <c r="F151" s="57">
        <v>757</v>
      </c>
      <c r="G151" s="57">
        <v>757</v>
      </c>
    </row>
    <row r="152" spans="1:7" ht="27.2" x14ac:dyDescent="0.25">
      <c r="A152" s="55"/>
      <c r="B152" s="55"/>
      <c r="C152" s="55"/>
      <c r="D152" s="55" t="s">
        <v>211</v>
      </c>
      <c r="E152" s="56" t="s">
        <v>212</v>
      </c>
      <c r="F152" s="57">
        <v>757</v>
      </c>
      <c r="G152" s="57">
        <v>757</v>
      </c>
    </row>
    <row r="153" spans="1:7" ht="27.2" x14ac:dyDescent="0.25">
      <c r="A153" s="55"/>
      <c r="B153" s="55"/>
      <c r="C153" s="55" t="s">
        <v>450</v>
      </c>
      <c r="D153" s="55"/>
      <c r="E153" s="56" t="s">
        <v>400</v>
      </c>
      <c r="F153" s="57">
        <v>13049.22</v>
      </c>
      <c r="G153" s="57">
        <v>13049.22</v>
      </c>
    </row>
    <row r="154" spans="1:7" ht="27.2" x14ac:dyDescent="0.25">
      <c r="A154" s="55"/>
      <c r="B154" s="55"/>
      <c r="C154" s="55" t="s">
        <v>451</v>
      </c>
      <c r="D154" s="55"/>
      <c r="E154" s="56" t="s">
        <v>246</v>
      </c>
      <c r="F154" s="57">
        <v>13049.22</v>
      </c>
      <c r="G154" s="57">
        <v>13049.22</v>
      </c>
    </row>
    <row r="155" spans="1:7" ht="27.2" x14ac:dyDescent="0.25">
      <c r="A155" s="55"/>
      <c r="B155" s="55"/>
      <c r="C155" s="55" t="s">
        <v>452</v>
      </c>
      <c r="D155" s="55"/>
      <c r="E155" s="56" t="s">
        <v>248</v>
      </c>
      <c r="F155" s="57">
        <v>13049.22</v>
      </c>
      <c r="G155" s="57">
        <v>13049.22</v>
      </c>
    </row>
    <row r="156" spans="1:7" ht="54.35" x14ac:dyDescent="0.25">
      <c r="A156" s="55"/>
      <c r="B156" s="55"/>
      <c r="C156" s="55"/>
      <c r="D156" s="55" t="s">
        <v>249</v>
      </c>
      <c r="E156" s="56" t="s">
        <v>250</v>
      </c>
      <c r="F156" s="57">
        <v>12449.08</v>
      </c>
      <c r="G156" s="57">
        <v>12449.08</v>
      </c>
    </row>
    <row r="157" spans="1:7" ht="27.2" x14ac:dyDescent="0.25">
      <c r="A157" s="55"/>
      <c r="B157" s="55"/>
      <c r="C157" s="55"/>
      <c r="D157" s="55" t="s">
        <v>211</v>
      </c>
      <c r="E157" s="56" t="s">
        <v>212</v>
      </c>
      <c r="F157" s="57">
        <v>600.14</v>
      </c>
      <c r="G157" s="57">
        <v>600.14</v>
      </c>
    </row>
    <row r="158" spans="1:7" x14ac:dyDescent="0.25">
      <c r="A158" s="55"/>
      <c r="B158" s="55" t="s">
        <v>816</v>
      </c>
      <c r="C158" s="55"/>
      <c r="D158" s="55"/>
      <c r="E158" s="56" t="s">
        <v>817</v>
      </c>
      <c r="F158" s="57">
        <v>45530.16</v>
      </c>
      <c r="G158" s="57">
        <v>45530.16</v>
      </c>
    </row>
    <row r="159" spans="1:7" x14ac:dyDescent="0.25">
      <c r="A159" s="55"/>
      <c r="B159" s="55" t="s">
        <v>818</v>
      </c>
      <c r="C159" s="55"/>
      <c r="D159" s="55"/>
      <c r="E159" s="56" t="s">
        <v>819</v>
      </c>
      <c r="F159" s="57">
        <v>45530.16</v>
      </c>
      <c r="G159" s="57">
        <v>45530.16</v>
      </c>
    </row>
    <row r="160" spans="1:7" ht="40.75" x14ac:dyDescent="0.25">
      <c r="A160" s="55"/>
      <c r="B160" s="55"/>
      <c r="C160" s="55" t="s">
        <v>404</v>
      </c>
      <c r="D160" s="55"/>
      <c r="E160" s="56" t="s">
        <v>405</v>
      </c>
      <c r="F160" s="57">
        <v>45530.16</v>
      </c>
      <c r="G160" s="57">
        <v>45530.16</v>
      </c>
    </row>
    <row r="161" spans="1:7" ht="27.2" x14ac:dyDescent="0.25">
      <c r="A161" s="55"/>
      <c r="B161" s="55"/>
      <c r="C161" s="55" t="s">
        <v>450</v>
      </c>
      <c r="D161" s="55"/>
      <c r="E161" s="56" t="s">
        <v>400</v>
      </c>
      <c r="F161" s="57">
        <v>45530.16</v>
      </c>
      <c r="G161" s="57">
        <v>45530.16</v>
      </c>
    </row>
    <row r="162" spans="1:7" ht="27.2" x14ac:dyDescent="0.25">
      <c r="A162" s="55"/>
      <c r="B162" s="55"/>
      <c r="C162" s="55" t="s">
        <v>453</v>
      </c>
      <c r="D162" s="55"/>
      <c r="E162" s="56" t="s">
        <v>253</v>
      </c>
      <c r="F162" s="57">
        <v>45530.16</v>
      </c>
      <c r="G162" s="57">
        <v>45530.16</v>
      </c>
    </row>
    <row r="163" spans="1:7" ht="27.2" x14ac:dyDescent="0.25">
      <c r="A163" s="55"/>
      <c r="B163" s="55"/>
      <c r="C163" s="55" t="s">
        <v>454</v>
      </c>
      <c r="D163" s="55"/>
      <c r="E163" s="56" t="s">
        <v>145</v>
      </c>
      <c r="F163" s="57">
        <v>45530.16</v>
      </c>
      <c r="G163" s="57">
        <v>45530.16</v>
      </c>
    </row>
    <row r="164" spans="1:7" ht="54.35" x14ac:dyDescent="0.25">
      <c r="A164" s="55"/>
      <c r="B164" s="55"/>
      <c r="C164" s="55"/>
      <c r="D164" s="55" t="s">
        <v>249</v>
      </c>
      <c r="E164" s="56" t="s">
        <v>250</v>
      </c>
      <c r="F164" s="57">
        <v>44014.17</v>
      </c>
      <c r="G164" s="57">
        <v>44014.17</v>
      </c>
    </row>
    <row r="165" spans="1:7" ht="27.2" x14ac:dyDescent="0.25">
      <c r="A165" s="55"/>
      <c r="B165" s="55"/>
      <c r="C165" s="55"/>
      <c r="D165" s="55" t="s">
        <v>211</v>
      </c>
      <c r="E165" s="56" t="s">
        <v>212</v>
      </c>
      <c r="F165" s="57">
        <v>1515.99</v>
      </c>
      <c r="G165" s="57">
        <v>1515.99</v>
      </c>
    </row>
    <row r="166" spans="1:7" ht="38.75" x14ac:dyDescent="0.25">
      <c r="A166" s="36" t="s">
        <v>847</v>
      </c>
      <c r="B166" s="36"/>
      <c r="C166" s="36"/>
      <c r="D166" s="36"/>
      <c r="E166" s="48" t="s">
        <v>848</v>
      </c>
      <c r="F166" s="51">
        <v>11014.43</v>
      </c>
      <c r="G166" s="51">
        <v>11014.43</v>
      </c>
    </row>
    <row r="167" spans="1:7" x14ac:dyDescent="0.25">
      <c r="A167" s="55"/>
      <c r="B167" s="55" t="s">
        <v>806</v>
      </c>
      <c r="C167" s="55"/>
      <c r="D167" s="55"/>
      <c r="E167" s="56" t="s">
        <v>807</v>
      </c>
      <c r="F167" s="57">
        <v>11014.43</v>
      </c>
      <c r="G167" s="57">
        <v>11014.43</v>
      </c>
    </row>
    <row r="168" spans="1:7" ht="40.75" x14ac:dyDescent="0.25">
      <c r="A168" s="55"/>
      <c r="B168" s="55" t="s">
        <v>849</v>
      </c>
      <c r="C168" s="55"/>
      <c r="D168" s="55"/>
      <c r="E168" s="56" t="s">
        <v>850</v>
      </c>
      <c r="F168" s="57">
        <v>11014.43</v>
      </c>
      <c r="G168" s="57">
        <v>11014.43</v>
      </c>
    </row>
    <row r="169" spans="1:7" ht="27.2" x14ac:dyDescent="0.25">
      <c r="A169" s="55"/>
      <c r="B169" s="55"/>
      <c r="C169" s="55" t="s">
        <v>766</v>
      </c>
      <c r="D169" s="55"/>
      <c r="E169" s="56" t="s">
        <v>767</v>
      </c>
      <c r="F169" s="57">
        <v>11014.43</v>
      </c>
      <c r="G169" s="57">
        <v>11014.43</v>
      </c>
    </row>
    <row r="170" spans="1:7" ht="27.2" x14ac:dyDescent="0.25">
      <c r="A170" s="55"/>
      <c r="B170" s="55"/>
      <c r="C170" s="55" t="s">
        <v>768</v>
      </c>
      <c r="D170" s="55"/>
      <c r="E170" s="56" t="s">
        <v>248</v>
      </c>
      <c r="F170" s="57">
        <v>11014.43</v>
      </c>
      <c r="G170" s="57">
        <v>11014.43</v>
      </c>
    </row>
    <row r="171" spans="1:7" ht="54.35" x14ac:dyDescent="0.25">
      <c r="A171" s="55"/>
      <c r="B171" s="55"/>
      <c r="C171" s="55"/>
      <c r="D171" s="55" t="s">
        <v>249</v>
      </c>
      <c r="E171" s="56" t="s">
        <v>250</v>
      </c>
      <c r="F171" s="57">
        <v>10704.6</v>
      </c>
      <c r="G171" s="57">
        <v>10704.6</v>
      </c>
    </row>
    <row r="172" spans="1:7" ht="27.2" x14ac:dyDescent="0.25">
      <c r="A172" s="55"/>
      <c r="B172" s="55"/>
      <c r="C172" s="55"/>
      <c r="D172" s="55" t="s">
        <v>211</v>
      </c>
      <c r="E172" s="56" t="s">
        <v>212</v>
      </c>
      <c r="F172" s="57">
        <v>309.83</v>
      </c>
      <c r="G172" s="57">
        <v>309.83</v>
      </c>
    </row>
    <row r="173" spans="1:7" ht="51.65" x14ac:dyDescent="0.25">
      <c r="A173" s="36" t="s">
        <v>53</v>
      </c>
      <c r="B173" s="36"/>
      <c r="C173" s="36"/>
      <c r="D173" s="36"/>
      <c r="E173" s="48" t="s">
        <v>851</v>
      </c>
      <c r="F173" s="51">
        <v>891987.9</v>
      </c>
      <c r="G173" s="51">
        <v>907323.63</v>
      </c>
    </row>
    <row r="174" spans="1:7" x14ac:dyDescent="0.25">
      <c r="A174" s="55"/>
      <c r="B174" s="55" t="s">
        <v>806</v>
      </c>
      <c r="C174" s="55"/>
      <c r="D174" s="55"/>
      <c r="E174" s="56" t="s">
        <v>807</v>
      </c>
      <c r="F174" s="57">
        <v>9241.7800000000007</v>
      </c>
      <c r="G174" s="57">
        <v>9241.7800000000007</v>
      </c>
    </row>
    <row r="175" spans="1:7" x14ac:dyDescent="0.25">
      <c r="A175" s="55"/>
      <c r="B175" s="55" t="s">
        <v>814</v>
      </c>
      <c r="C175" s="55"/>
      <c r="D175" s="55"/>
      <c r="E175" s="56" t="s">
        <v>815</v>
      </c>
      <c r="F175" s="57">
        <v>9241.7800000000007</v>
      </c>
      <c r="G175" s="57">
        <v>9241.7800000000007</v>
      </c>
    </row>
    <row r="176" spans="1:7" ht="27.2" x14ac:dyDescent="0.25">
      <c r="A176" s="55"/>
      <c r="B176" s="55"/>
      <c r="C176" s="55" t="s">
        <v>517</v>
      </c>
      <c r="D176" s="55"/>
      <c r="E176" s="56" t="s">
        <v>518</v>
      </c>
      <c r="F176" s="57">
        <v>9241.7800000000007</v>
      </c>
      <c r="G176" s="57">
        <v>9241.7800000000007</v>
      </c>
    </row>
    <row r="177" spans="1:7" ht="27.2" x14ac:dyDescent="0.25">
      <c r="A177" s="55"/>
      <c r="B177" s="55"/>
      <c r="C177" s="55" t="s">
        <v>542</v>
      </c>
      <c r="D177" s="55"/>
      <c r="E177" s="56" t="s">
        <v>400</v>
      </c>
      <c r="F177" s="57">
        <v>9241.7800000000007</v>
      </c>
      <c r="G177" s="57">
        <v>9241.7800000000007</v>
      </c>
    </row>
    <row r="178" spans="1:7" ht="27.2" x14ac:dyDescent="0.25">
      <c r="A178" s="55"/>
      <c r="B178" s="55"/>
      <c r="C178" s="55" t="s">
        <v>546</v>
      </c>
      <c r="D178" s="55"/>
      <c r="E178" s="56" t="s">
        <v>246</v>
      </c>
      <c r="F178" s="57">
        <v>9241.7800000000007</v>
      </c>
      <c r="G178" s="57">
        <v>9241.7800000000007</v>
      </c>
    </row>
    <row r="179" spans="1:7" ht="27.2" x14ac:dyDescent="0.25">
      <c r="A179" s="55"/>
      <c r="B179" s="55"/>
      <c r="C179" s="55" t="s">
        <v>547</v>
      </c>
      <c r="D179" s="55"/>
      <c r="E179" s="56" t="s">
        <v>248</v>
      </c>
      <c r="F179" s="57">
        <v>9221.2800000000007</v>
      </c>
      <c r="G179" s="57">
        <v>9221.2800000000007</v>
      </c>
    </row>
    <row r="180" spans="1:7" ht="54.35" x14ac:dyDescent="0.25">
      <c r="A180" s="55"/>
      <c r="B180" s="55"/>
      <c r="C180" s="55"/>
      <c r="D180" s="55" t="s">
        <v>249</v>
      </c>
      <c r="E180" s="56" t="s">
        <v>250</v>
      </c>
      <c r="F180" s="57">
        <v>8230.52</v>
      </c>
      <c r="G180" s="57">
        <v>8230.52</v>
      </c>
    </row>
    <row r="181" spans="1:7" ht="27.2" x14ac:dyDescent="0.25">
      <c r="A181" s="55"/>
      <c r="B181" s="55"/>
      <c r="C181" s="55"/>
      <c r="D181" s="55" t="s">
        <v>211</v>
      </c>
      <c r="E181" s="56" t="s">
        <v>212</v>
      </c>
      <c r="F181" s="57">
        <v>937.96</v>
      </c>
      <c r="G181" s="57">
        <v>937.96</v>
      </c>
    </row>
    <row r="182" spans="1:7" x14ac:dyDescent="0.25">
      <c r="A182" s="55"/>
      <c r="B182" s="55"/>
      <c r="C182" s="55"/>
      <c r="D182" s="55" t="s">
        <v>150</v>
      </c>
      <c r="E182" s="56" t="s">
        <v>151</v>
      </c>
      <c r="F182" s="57">
        <v>52.8</v>
      </c>
      <c r="G182" s="57">
        <v>52.8</v>
      </c>
    </row>
    <row r="183" spans="1:7" ht="54.35" x14ac:dyDescent="0.25">
      <c r="A183" s="55"/>
      <c r="B183" s="55"/>
      <c r="C183" s="55" t="s">
        <v>548</v>
      </c>
      <c r="D183" s="55"/>
      <c r="E183" s="56" t="s">
        <v>549</v>
      </c>
      <c r="F183" s="57">
        <v>20.5</v>
      </c>
      <c r="G183" s="57">
        <v>20.5</v>
      </c>
    </row>
    <row r="184" spans="1:7" ht="27.2" x14ac:dyDescent="0.25">
      <c r="A184" s="55"/>
      <c r="B184" s="55"/>
      <c r="C184" s="55"/>
      <c r="D184" s="55" t="s">
        <v>211</v>
      </c>
      <c r="E184" s="56" t="s">
        <v>212</v>
      </c>
      <c r="F184" s="57">
        <v>20.5</v>
      </c>
      <c r="G184" s="57">
        <v>20.5</v>
      </c>
    </row>
    <row r="185" spans="1:7" x14ac:dyDescent="0.25">
      <c r="A185" s="55"/>
      <c r="B185" s="55" t="s">
        <v>816</v>
      </c>
      <c r="C185" s="55"/>
      <c r="D185" s="55"/>
      <c r="E185" s="56" t="s">
        <v>817</v>
      </c>
      <c r="F185" s="57">
        <v>541748.92000000004</v>
      </c>
      <c r="G185" s="57">
        <v>577119.41</v>
      </c>
    </row>
    <row r="186" spans="1:7" x14ac:dyDescent="0.25">
      <c r="A186" s="55"/>
      <c r="B186" s="55" t="s">
        <v>852</v>
      </c>
      <c r="C186" s="55"/>
      <c r="D186" s="55"/>
      <c r="E186" s="56" t="s">
        <v>853</v>
      </c>
      <c r="F186" s="57">
        <v>3169.1</v>
      </c>
      <c r="G186" s="57">
        <v>3169.1</v>
      </c>
    </row>
    <row r="187" spans="1:7" ht="27.2" x14ac:dyDescent="0.25">
      <c r="A187" s="55"/>
      <c r="B187" s="55"/>
      <c r="C187" s="55" t="s">
        <v>766</v>
      </c>
      <c r="D187" s="55"/>
      <c r="E187" s="56" t="s">
        <v>767</v>
      </c>
      <c r="F187" s="57">
        <v>3169.1</v>
      </c>
      <c r="G187" s="57">
        <v>3169.1</v>
      </c>
    </row>
    <row r="188" spans="1:7" ht="27.2" x14ac:dyDescent="0.25">
      <c r="A188" s="55"/>
      <c r="B188" s="55"/>
      <c r="C188" s="55" t="s">
        <v>788</v>
      </c>
      <c r="D188" s="55"/>
      <c r="E188" s="56" t="s">
        <v>789</v>
      </c>
      <c r="F188" s="57">
        <v>3169.1</v>
      </c>
      <c r="G188" s="57">
        <v>3169.1</v>
      </c>
    </row>
    <row r="189" spans="1:7" ht="27.2" x14ac:dyDescent="0.25">
      <c r="A189" s="55"/>
      <c r="B189" s="55"/>
      <c r="C189" s="55"/>
      <c r="D189" s="55" t="s">
        <v>211</v>
      </c>
      <c r="E189" s="56" t="s">
        <v>212</v>
      </c>
      <c r="F189" s="57">
        <v>3169.1</v>
      </c>
      <c r="G189" s="57">
        <v>3169.1</v>
      </c>
    </row>
    <row r="190" spans="1:7" x14ac:dyDescent="0.25">
      <c r="A190" s="55"/>
      <c r="B190" s="55" t="s">
        <v>854</v>
      </c>
      <c r="C190" s="55"/>
      <c r="D190" s="55"/>
      <c r="E190" s="56" t="s">
        <v>855</v>
      </c>
      <c r="F190" s="57">
        <v>509857.1</v>
      </c>
      <c r="G190" s="57">
        <v>545227.59</v>
      </c>
    </row>
    <row r="191" spans="1:7" ht="40.75" x14ac:dyDescent="0.25">
      <c r="A191" s="55"/>
      <c r="B191" s="55"/>
      <c r="C191" s="55" t="s">
        <v>550</v>
      </c>
      <c r="D191" s="55"/>
      <c r="E191" s="56" t="s">
        <v>551</v>
      </c>
      <c r="F191" s="57">
        <v>509857.1</v>
      </c>
      <c r="G191" s="57">
        <v>545227.59</v>
      </c>
    </row>
    <row r="192" spans="1:7" ht="27.2" x14ac:dyDescent="0.25">
      <c r="A192" s="55"/>
      <c r="B192" s="55"/>
      <c r="C192" s="55" t="s">
        <v>552</v>
      </c>
      <c r="D192" s="55"/>
      <c r="E192" s="56" t="s">
        <v>553</v>
      </c>
      <c r="F192" s="57">
        <v>509857.1</v>
      </c>
      <c r="G192" s="57">
        <v>545227.59</v>
      </c>
    </row>
    <row r="193" spans="1:7" ht="40.75" x14ac:dyDescent="0.25">
      <c r="A193" s="55"/>
      <c r="B193" s="55"/>
      <c r="C193" s="55" t="s">
        <v>554</v>
      </c>
      <c r="D193" s="55"/>
      <c r="E193" s="56" t="s">
        <v>555</v>
      </c>
      <c r="F193" s="57">
        <v>509857.1</v>
      </c>
      <c r="G193" s="57">
        <v>545227.59</v>
      </c>
    </row>
    <row r="194" spans="1:7" ht="27.2" x14ac:dyDescent="0.25">
      <c r="A194" s="55"/>
      <c r="B194" s="55"/>
      <c r="C194" s="55" t="s">
        <v>556</v>
      </c>
      <c r="D194" s="55"/>
      <c r="E194" s="56" t="s">
        <v>557</v>
      </c>
      <c r="F194" s="57">
        <v>298758.53999999998</v>
      </c>
      <c r="G194" s="57">
        <v>422517.7</v>
      </c>
    </row>
    <row r="195" spans="1:7" ht="27.2" x14ac:dyDescent="0.25">
      <c r="A195" s="55"/>
      <c r="B195" s="55"/>
      <c r="C195" s="55"/>
      <c r="D195" s="55" t="s">
        <v>211</v>
      </c>
      <c r="E195" s="56" t="s">
        <v>212</v>
      </c>
      <c r="F195" s="57">
        <v>298758.53999999998</v>
      </c>
      <c r="G195" s="57">
        <v>422517.7</v>
      </c>
    </row>
    <row r="196" spans="1:7" ht="54.35" x14ac:dyDescent="0.25">
      <c r="A196" s="55"/>
      <c r="B196" s="55"/>
      <c r="C196" s="55" t="s">
        <v>558</v>
      </c>
      <c r="D196" s="55"/>
      <c r="E196" s="56" t="s">
        <v>559</v>
      </c>
      <c r="F196" s="57">
        <v>211098.56</v>
      </c>
      <c r="G196" s="57">
        <v>122709.89</v>
      </c>
    </row>
    <row r="197" spans="1:7" ht="27.2" x14ac:dyDescent="0.25">
      <c r="A197" s="55"/>
      <c r="B197" s="55"/>
      <c r="C197" s="55"/>
      <c r="D197" s="55" t="s">
        <v>211</v>
      </c>
      <c r="E197" s="56" t="s">
        <v>212</v>
      </c>
      <c r="F197" s="57">
        <v>211098.56</v>
      </c>
      <c r="G197" s="57">
        <v>122709.89</v>
      </c>
    </row>
    <row r="198" spans="1:7" x14ac:dyDescent="0.25">
      <c r="A198" s="55"/>
      <c r="B198" s="55" t="s">
        <v>818</v>
      </c>
      <c r="C198" s="55"/>
      <c r="D198" s="55"/>
      <c r="E198" s="56" t="s">
        <v>819</v>
      </c>
      <c r="F198" s="57">
        <v>28722.720000000001</v>
      </c>
      <c r="G198" s="57">
        <v>28722.720000000001</v>
      </c>
    </row>
    <row r="199" spans="1:7" ht="27.2" x14ac:dyDescent="0.25">
      <c r="A199" s="55"/>
      <c r="B199" s="55"/>
      <c r="C199" s="55" t="s">
        <v>517</v>
      </c>
      <c r="D199" s="55"/>
      <c r="E199" s="56" t="s">
        <v>518</v>
      </c>
      <c r="F199" s="57">
        <v>28722.720000000001</v>
      </c>
      <c r="G199" s="57">
        <v>28722.720000000001</v>
      </c>
    </row>
    <row r="200" spans="1:7" ht="27.2" x14ac:dyDescent="0.25">
      <c r="A200" s="55"/>
      <c r="B200" s="55"/>
      <c r="C200" s="55" t="s">
        <v>542</v>
      </c>
      <c r="D200" s="55"/>
      <c r="E200" s="56" t="s">
        <v>400</v>
      </c>
      <c r="F200" s="57">
        <v>28722.720000000001</v>
      </c>
      <c r="G200" s="57">
        <v>28722.720000000001</v>
      </c>
    </row>
    <row r="201" spans="1:7" ht="27.2" x14ac:dyDescent="0.25">
      <c r="A201" s="55"/>
      <c r="B201" s="55"/>
      <c r="C201" s="55" t="s">
        <v>543</v>
      </c>
      <c r="D201" s="55"/>
      <c r="E201" s="56" t="s">
        <v>253</v>
      </c>
      <c r="F201" s="57">
        <v>28722.720000000001</v>
      </c>
      <c r="G201" s="57">
        <v>28722.720000000001</v>
      </c>
    </row>
    <row r="202" spans="1:7" ht="27.2" x14ac:dyDescent="0.25">
      <c r="A202" s="55"/>
      <c r="B202" s="55"/>
      <c r="C202" s="55" t="s">
        <v>544</v>
      </c>
      <c r="D202" s="55"/>
      <c r="E202" s="56" t="s">
        <v>145</v>
      </c>
      <c r="F202" s="57">
        <v>28722.720000000001</v>
      </c>
      <c r="G202" s="57">
        <v>28722.720000000001</v>
      </c>
    </row>
    <row r="203" spans="1:7" ht="54.35" x14ac:dyDescent="0.25">
      <c r="A203" s="55"/>
      <c r="B203" s="55"/>
      <c r="C203" s="55"/>
      <c r="D203" s="55" t="s">
        <v>249</v>
      </c>
      <c r="E203" s="56" t="s">
        <v>250</v>
      </c>
      <c r="F203" s="57">
        <v>26621.34</v>
      </c>
      <c r="G203" s="57">
        <v>26621.34</v>
      </c>
    </row>
    <row r="204" spans="1:7" ht="27.2" x14ac:dyDescent="0.25">
      <c r="A204" s="55"/>
      <c r="B204" s="55"/>
      <c r="C204" s="55"/>
      <c r="D204" s="55" t="s">
        <v>211</v>
      </c>
      <c r="E204" s="56" t="s">
        <v>212</v>
      </c>
      <c r="F204" s="57">
        <v>2050.4699999999998</v>
      </c>
      <c r="G204" s="57">
        <v>2050.4699999999998</v>
      </c>
    </row>
    <row r="205" spans="1:7" x14ac:dyDescent="0.25">
      <c r="A205" s="55"/>
      <c r="B205" s="55"/>
      <c r="C205" s="55"/>
      <c r="D205" s="55" t="s">
        <v>150</v>
      </c>
      <c r="E205" s="56" t="s">
        <v>151</v>
      </c>
      <c r="F205" s="57">
        <v>50.91</v>
      </c>
      <c r="G205" s="57">
        <v>50.91</v>
      </c>
    </row>
    <row r="206" spans="1:7" x14ac:dyDescent="0.25">
      <c r="A206" s="55"/>
      <c r="B206" s="55" t="s">
        <v>856</v>
      </c>
      <c r="C206" s="55"/>
      <c r="D206" s="55"/>
      <c r="E206" s="56" t="s">
        <v>857</v>
      </c>
      <c r="F206" s="57">
        <v>304250.3</v>
      </c>
      <c r="G206" s="57">
        <v>320379.46000000002</v>
      </c>
    </row>
    <row r="207" spans="1:7" x14ac:dyDescent="0.25">
      <c r="A207" s="55"/>
      <c r="B207" s="55" t="s">
        <v>858</v>
      </c>
      <c r="C207" s="55"/>
      <c r="D207" s="55"/>
      <c r="E207" s="56" t="s">
        <v>859</v>
      </c>
      <c r="F207" s="57">
        <v>75975.429999999993</v>
      </c>
      <c r="G207" s="57">
        <v>14484.45</v>
      </c>
    </row>
    <row r="208" spans="1:7" ht="27.2" x14ac:dyDescent="0.25">
      <c r="A208" s="55"/>
      <c r="B208" s="55"/>
      <c r="C208" s="55" t="s">
        <v>517</v>
      </c>
      <c r="D208" s="55"/>
      <c r="E208" s="56" t="s">
        <v>518</v>
      </c>
      <c r="F208" s="57">
        <v>75975.429999999993</v>
      </c>
      <c r="G208" s="57">
        <v>14484.45</v>
      </c>
    </row>
    <row r="209" spans="1:7" ht="54.35" x14ac:dyDescent="0.25">
      <c r="A209" s="55"/>
      <c r="B209" s="55"/>
      <c r="C209" s="55" t="s">
        <v>519</v>
      </c>
      <c r="D209" s="55"/>
      <c r="E209" s="56" t="s">
        <v>520</v>
      </c>
      <c r="F209" s="57">
        <v>75975.429999999993</v>
      </c>
      <c r="G209" s="57">
        <v>14484.45</v>
      </c>
    </row>
    <row r="210" spans="1:7" ht="54.35" x14ac:dyDescent="0.25">
      <c r="A210" s="55"/>
      <c r="B210" s="55"/>
      <c r="C210" s="55" t="s">
        <v>521</v>
      </c>
      <c r="D210" s="55"/>
      <c r="E210" s="56" t="s">
        <v>522</v>
      </c>
      <c r="F210" s="57">
        <v>32770.629999999997</v>
      </c>
      <c r="G210" s="57">
        <v>14484.45</v>
      </c>
    </row>
    <row r="211" spans="1:7" ht="27.2" x14ac:dyDescent="0.25">
      <c r="A211" s="55"/>
      <c r="B211" s="55"/>
      <c r="C211" s="55" t="s">
        <v>526</v>
      </c>
      <c r="D211" s="55"/>
      <c r="E211" s="56" t="s">
        <v>527</v>
      </c>
      <c r="F211" s="57">
        <v>14484.45</v>
      </c>
      <c r="G211" s="57">
        <v>14484.45</v>
      </c>
    </row>
    <row r="212" spans="1:7" ht="27.2" x14ac:dyDescent="0.25">
      <c r="A212" s="55"/>
      <c r="B212" s="55"/>
      <c r="C212" s="55"/>
      <c r="D212" s="55" t="s">
        <v>211</v>
      </c>
      <c r="E212" s="56" t="s">
        <v>212</v>
      </c>
      <c r="F212" s="57">
        <v>14484.45</v>
      </c>
      <c r="G212" s="57">
        <v>14484.45</v>
      </c>
    </row>
    <row r="213" spans="1:7" x14ac:dyDescent="0.25">
      <c r="A213" s="55"/>
      <c r="B213" s="55"/>
      <c r="C213" s="55" t="s">
        <v>534</v>
      </c>
      <c r="D213" s="55"/>
      <c r="E213" s="56" t="s">
        <v>234</v>
      </c>
      <c r="F213" s="57">
        <v>18286.18</v>
      </c>
      <c r="G213" s="57">
        <v>0</v>
      </c>
    </row>
    <row r="214" spans="1:7" ht="27.2" x14ac:dyDescent="0.25">
      <c r="A214" s="55"/>
      <c r="B214" s="55"/>
      <c r="C214" s="55"/>
      <c r="D214" s="55" t="s">
        <v>211</v>
      </c>
      <c r="E214" s="56" t="s">
        <v>212</v>
      </c>
      <c r="F214" s="57">
        <v>18286.18</v>
      </c>
      <c r="G214" s="57">
        <v>0</v>
      </c>
    </row>
    <row r="215" spans="1:7" ht="40.75" x14ac:dyDescent="0.25">
      <c r="A215" s="55"/>
      <c r="B215" s="55"/>
      <c r="C215" s="55" t="s">
        <v>538</v>
      </c>
      <c r="D215" s="55"/>
      <c r="E215" s="56" t="s">
        <v>539</v>
      </c>
      <c r="F215" s="57">
        <v>43204.800000000003</v>
      </c>
      <c r="G215" s="57">
        <v>0</v>
      </c>
    </row>
    <row r="216" spans="1:7" ht="27.2" x14ac:dyDescent="0.25">
      <c r="A216" s="55"/>
      <c r="B216" s="55"/>
      <c r="C216" s="55" t="s">
        <v>540</v>
      </c>
      <c r="D216" s="55"/>
      <c r="E216" s="56" t="s">
        <v>541</v>
      </c>
      <c r="F216" s="57">
        <v>43204.800000000003</v>
      </c>
      <c r="G216" s="57">
        <v>0</v>
      </c>
    </row>
    <row r="217" spans="1:7" ht="27.2" x14ac:dyDescent="0.25">
      <c r="A217" s="55"/>
      <c r="B217" s="55"/>
      <c r="C217" s="55"/>
      <c r="D217" s="55" t="s">
        <v>211</v>
      </c>
      <c r="E217" s="56" t="s">
        <v>212</v>
      </c>
      <c r="F217" s="57">
        <v>43204.800000000003</v>
      </c>
      <c r="G217" s="57">
        <v>0</v>
      </c>
    </row>
    <row r="218" spans="1:7" x14ac:dyDescent="0.25">
      <c r="A218" s="55"/>
      <c r="B218" s="55" t="s">
        <v>860</v>
      </c>
      <c r="C218" s="55"/>
      <c r="D218" s="55"/>
      <c r="E218" s="56" t="s">
        <v>861</v>
      </c>
      <c r="F218" s="57">
        <v>190243.03</v>
      </c>
      <c r="G218" s="57">
        <v>267863.17</v>
      </c>
    </row>
    <row r="219" spans="1:7" ht="40.75" x14ac:dyDescent="0.25">
      <c r="A219" s="55"/>
      <c r="B219" s="55"/>
      <c r="C219" s="55" t="s">
        <v>550</v>
      </c>
      <c r="D219" s="55"/>
      <c r="E219" s="56" t="s">
        <v>551</v>
      </c>
      <c r="F219" s="57">
        <v>50332.160000000003</v>
      </c>
      <c r="G219" s="57">
        <v>31710.84</v>
      </c>
    </row>
    <row r="220" spans="1:7" x14ac:dyDescent="0.25">
      <c r="A220" s="55"/>
      <c r="B220" s="55"/>
      <c r="C220" s="55" t="s">
        <v>564</v>
      </c>
      <c r="D220" s="55"/>
      <c r="E220" s="56" t="s">
        <v>565</v>
      </c>
      <c r="F220" s="57">
        <v>50332.160000000003</v>
      </c>
      <c r="G220" s="57">
        <v>31710.84</v>
      </c>
    </row>
    <row r="221" spans="1:7" x14ac:dyDescent="0.25">
      <c r="A221" s="55"/>
      <c r="B221" s="55"/>
      <c r="C221" s="55" t="s">
        <v>566</v>
      </c>
      <c r="D221" s="55"/>
      <c r="E221" s="56" t="s">
        <v>567</v>
      </c>
      <c r="F221" s="57">
        <v>50332.160000000003</v>
      </c>
      <c r="G221" s="57">
        <v>31710.84</v>
      </c>
    </row>
    <row r="222" spans="1:7" ht="27.2" x14ac:dyDescent="0.25">
      <c r="A222" s="55"/>
      <c r="B222" s="55"/>
      <c r="C222" s="55" t="s">
        <v>568</v>
      </c>
      <c r="D222" s="55"/>
      <c r="E222" s="56" t="s">
        <v>403</v>
      </c>
      <c r="F222" s="57">
        <v>15448.3</v>
      </c>
      <c r="G222" s="57">
        <v>15448.3</v>
      </c>
    </row>
    <row r="223" spans="1:7" ht="27.2" x14ac:dyDescent="0.25">
      <c r="A223" s="55"/>
      <c r="B223" s="55"/>
      <c r="C223" s="55"/>
      <c r="D223" s="55" t="s">
        <v>142</v>
      </c>
      <c r="E223" s="56" t="s">
        <v>143</v>
      </c>
      <c r="F223" s="57">
        <v>15448.3</v>
      </c>
      <c r="G223" s="57">
        <v>15448.3</v>
      </c>
    </row>
    <row r="224" spans="1:7" ht="27.2" x14ac:dyDescent="0.25">
      <c r="A224" s="55"/>
      <c r="B224" s="55"/>
      <c r="C224" s="55" t="s">
        <v>569</v>
      </c>
      <c r="D224" s="55"/>
      <c r="E224" s="56" t="s">
        <v>570</v>
      </c>
      <c r="F224" s="57">
        <v>964.59</v>
      </c>
      <c r="G224" s="57">
        <v>964.59</v>
      </c>
    </row>
    <row r="225" spans="1:7" ht="27.2" x14ac:dyDescent="0.25">
      <c r="A225" s="55"/>
      <c r="B225" s="55"/>
      <c r="C225" s="55"/>
      <c r="D225" s="55" t="s">
        <v>211</v>
      </c>
      <c r="E225" s="56" t="s">
        <v>212</v>
      </c>
      <c r="F225" s="57">
        <v>964.59</v>
      </c>
      <c r="G225" s="57">
        <v>964.59</v>
      </c>
    </row>
    <row r="226" spans="1:7" x14ac:dyDescent="0.25">
      <c r="A226" s="55"/>
      <c r="B226" s="55"/>
      <c r="C226" s="55" t="s">
        <v>575</v>
      </c>
      <c r="D226" s="55"/>
      <c r="E226" s="56" t="s">
        <v>234</v>
      </c>
      <c r="F226" s="57">
        <v>18621.32</v>
      </c>
      <c r="G226" s="57">
        <v>0</v>
      </c>
    </row>
    <row r="227" spans="1:7" ht="27.2" x14ac:dyDescent="0.25">
      <c r="A227" s="55"/>
      <c r="B227" s="55"/>
      <c r="C227" s="55"/>
      <c r="D227" s="55" t="s">
        <v>211</v>
      </c>
      <c r="E227" s="56" t="s">
        <v>212</v>
      </c>
      <c r="F227" s="57">
        <v>18621.32</v>
      </c>
      <c r="G227" s="57">
        <v>0</v>
      </c>
    </row>
    <row r="228" spans="1:7" ht="40.75" x14ac:dyDescent="0.25">
      <c r="A228" s="55"/>
      <c r="B228" s="55"/>
      <c r="C228" s="55" t="s">
        <v>576</v>
      </c>
      <c r="D228" s="55"/>
      <c r="E228" s="56" t="s">
        <v>577</v>
      </c>
      <c r="F228" s="57">
        <v>15297.95</v>
      </c>
      <c r="G228" s="57">
        <v>15297.95</v>
      </c>
    </row>
    <row r="229" spans="1:7" ht="27.2" x14ac:dyDescent="0.25">
      <c r="A229" s="55"/>
      <c r="B229" s="55"/>
      <c r="C229" s="55"/>
      <c r="D229" s="55" t="s">
        <v>211</v>
      </c>
      <c r="E229" s="56" t="s">
        <v>212</v>
      </c>
      <c r="F229" s="57">
        <v>15297.95</v>
      </c>
      <c r="G229" s="57">
        <v>15297.95</v>
      </c>
    </row>
    <row r="230" spans="1:7" ht="27.2" x14ac:dyDescent="0.25">
      <c r="A230" s="55"/>
      <c r="B230" s="55"/>
      <c r="C230" s="55" t="s">
        <v>582</v>
      </c>
      <c r="D230" s="55"/>
      <c r="E230" s="56" t="s">
        <v>583</v>
      </c>
      <c r="F230" s="57">
        <v>19836.46</v>
      </c>
      <c r="G230" s="57">
        <v>19836.46</v>
      </c>
    </row>
    <row r="231" spans="1:7" x14ac:dyDescent="0.25">
      <c r="A231" s="55"/>
      <c r="B231" s="55"/>
      <c r="C231" s="55" t="s">
        <v>584</v>
      </c>
      <c r="D231" s="55"/>
      <c r="E231" s="56" t="s">
        <v>585</v>
      </c>
      <c r="F231" s="57">
        <v>19836.46</v>
      </c>
      <c r="G231" s="57">
        <v>19836.46</v>
      </c>
    </row>
    <row r="232" spans="1:7" ht="54.35" x14ac:dyDescent="0.25">
      <c r="A232" s="55"/>
      <c r="B232" s="55"/>
      <c r="C232" s="55" t="s">
        <v>589</v>
      </c>
      <c r="D232" s="55"/>
      <c r="E232" s="56" t="s">
        <v>590</v>
      </c>
      <c r="F232" s="57">
        <v>19836.46</v>
      </c>
      <c r="G232" s="57">
        <v>19836.46</v>
      </c>
    </row>
    <row r="233" spans="1:7" ht="27.2" x14ac:dyDescent="0.25">
      <c r="A233" s="55"/>
      <c r="B233" s="55"/>
      <c r="C233" s="55" t="s">
        <v>591</v>
      </c>
      <c r="D233" s="55"/>
      <c r="E233" s="56" t="s">
        <v>592</v>
      </c>
      <c r="F233" s="57">
        <v>19836.46</v>
      </c>
      <c r="G233" s="57">
        <v>19836.46</v>
      </c>
    </row>
    <row r="234" spans="1:7" ht="27.2" x14ac:dyDescent="0.25">
      <c r="A234" s="55"/>
      <c r="B234" s="55"/>
      <c r="C234" s="55"/>
      <c r="D234" s="55" t="s">
        <v>211</v>
      </c>
      <c r="E234" s="56" t="s">
        <v>212</v>
      </c>
      <c r="F234" s="57">
        <v>19836.46</v>
      </c>
      <c r="G234" s="57">
        <v>19836.46</v>
      </c>
    </row>
    <row r="235" spans="1:7" ht="40.75" x14ac:dyDescent="0.25">
      <c r="A235" s="55"/>
      <c r="B235" s="55"/>
      <c r="C235" s="55" t="s">
        <v>625</v>
      </c>
      <c r="D235" s="55"/>
      <c r="E235" s="56" t="s">
        <v>626</v>
      </c>
      <c r="F235" s="57">
        <v>120074.41</v>
      </c>
      <c r="G235" s="57">
        <v>216315.87</v>
      </c>
    </row>
    <row r="236" spans="1:7" ht="27.2" x14ac:dyDescent="0.25">
      <c r="A236" s="55"/>
      <c r="B236" s="55"/>
      <c r="C236" s="55" t="s">
        <v>637</v>
      </c>
      <c r="D236" s="55"/>
      <c r="E236" s="56" t="s">
        <v>638</v>
      </c>
      <c r="F236" s="57">
        <v>120074.41</v>
      </c>
      <c r="G236" s="57">
        <v>216315.87</v>
      </c>
    </row>
    <row r="237" spans="1:7" ht="27.2" x14ac:dyDescent="0.25">
      <c r="A237" s="55"/>
      <c r="B237" s="55"/>
      <c r="C237" s="55" t="s">
        <v>639</v>
      </c>
      <c r="D237" s="55"/>
      <c r="E237" s="56" t="s">
        <v>640</v>
      </c>
      <c r="F237" s="57">
        <v>120074.41</v>
      </c>
      <c r="G237" s="57">
        <v>216315.87</v>
      </c>
    </row>
    <row r="238" spans="1:7" ht="40.75" x14ac:dyDescent="0.25">
      <c r="A238" s="55"/>
      <c r="B238" s="55"/>
      <c r="C238" s="55" t="s">
        <v>641</v>
      </c>
      <c r="D238" s="55"/>
      <c r="E238" s="56" t="s">
        <v>642</v>
      </c>
      <c r="F238" s="57">
        <v>120074.41</v>
      </c>
      <c r="G238" s="57">
        <v>216315.87</v>
      </c>
    </row>
    <row r="239" spans="1:7" ht="27.2" x14ac:dyDescent="0.25">
      <c r="A239" s="55"/>
      <c r="B239" s="55"/>
      <c r="C239" s="55"/>
      <c r="D239" s="55" t="s">
        <v>211</v>
      </c>
      <c r="E239" s="56" t="s">
        <v>212</v>
      </c>
      <c r="F239" s="57">
        <v>120074.41</v>
      </c>
      <c r="G239" s="57">
        <v>216315.87</v>
      </c>
    </row>
    <row r="240" spans="1:7" ht="27.2" x14ac:dyDescent="0.25">
      <c r="A240" s="55"/>
      <c r="B240" s="55" t="s">
        <v>862</v>
      </c>
      <c r="C240" s="55"/>
      <c r="D240" s="55"/>
      <c r="E240" s="56" t="s">
        <v>863</v>
      </c>
      <c r="F240" s="57">
        <v>38031.839999999997</v>
      </c>
      <c r="G240" s="57">
        <v>38031.839999999997</v>
      </c>
    </row>
    <row r="241" spans="1:7" ht="27.2" x14ac:dyDescent="0.25">
      <c r="A241" s="55"/>
      <c r="B241" s="55"/>
      <c r="C241" s="55" t="s">
        <v>517</v>
      </c>
      <c r="D241" s="55"/>
      <c r="E241" s="56" t="s">
        <v>518</v>
      </c>
      <c r="F241" s="57">
        <v>37906.44</v>
      </c>
      <c r="G241" s="57">
        <v>37906.44</v>
      </c>
    </row>
    <row r="242" spans="1:7" ht="27.2" x14ac:dyDescent="0.25">
      <c r="A242" s="55"/>
      <c r="B242" s="55"/>
      <c r="C242" s="55" t="s">
        <v>542</v>
      </c>
      <c r="D242" s="55"/>
      <c r="E242" s="56" t="s">
        <v>400</v>
      </c>
      <c r="F242" s="57">
        <v>37906.44</v>
      </c>
      <c r="G242" s="57">
        <v>37906.44</v>
      </c>
    </row>
    <row r="243" spans="1:7" ht="27.2" x14ac:dyDescent="0.25">
      <c r="A243" s="55"/>
      <c r="B243" s="55"/>
      <c r="C243" s="55" t="s">
        <v>543</v>
      </c>
      <c r="D243" s="55"/>
      <c r="E243" s="56" t="s">
        <v>253</v>
      </c>
      <c r="F243" s="57">
        <v>37906.44</v>
      </c>
      <c r="G243" s="57">
        <v>37906.44</v>
      </c>
    </row>
    <row r="244" spans="1:7" ht="27.2" x14ac:dyDescent="0.25">
      <c r="A244" s="55"/>
      <c r="B244" s="55"/>
      <c r="C244" s="55" t="s">
        <v>544</v>
      </c>
      <c r="D244" s="55"/>
      <c r="E244" s="56" t="s">
        <v>145</v>
      </c>
      <c r="F244" s="57">
        <v>37539.29</v>
      </c>
      <c r="G244" s="57">
        <v>37539.29</v>
      </c>
    </row>
    <row r="245" spans="1:7" ht="54.35" x14ac:dyDescent="0.25">
      <c r="A245" s="55"/>
      <c r="B245" s="55"/>
      <c r="C245" s="55"/>
      <c r="D245" s="55" t="s">
        <v>249</v>
      </c>
      <c r="E245" s="56" t="s">
        <v>250</v>
      </c>
      <c r="F245" s="57">
        <v>34558.94</v>
      </c>
      <c r="G245" s="57">
        <v>34558.94</v>
      </c>
    </row>
    <row r="246" spans="1:7" ht="27.2" x14ac:dyDescent="0.25">
      <c r="A246" s="55"/>
      <c r="B246" s="55"/>
      <c r="C246" s="55"/>
      <c r="D246" s="55" t="s">
        <v>211</v>
      </c>
      <c r="E246" s="56" t="s">
        <v>212</v>
      </c>
      <c r="F246" s="57">
        <v>2751.99</v>
      </c>
      <c r="G246" s="57">
        <v>2751.99</v>
      </c>
    </row>
    <row r="247" spans="1:7" x14ac:dyDescent="0.25">
      <c r="A247" s="55"/>
      <c r="B247" s="55"/>
      <c r="C247" s="55"/>
      <c r="D247" s="55" t="s">
        <v>150</v>
      </c>
      <c r="E247" s="56" t="s">
        <v>151</v>
      </c>
      <c r="F247" s="57">
        <v>228.36</v>
      </c>
      <c r="G247" s="57">
        <v>228.36</v>
      </c>
    </row>
    <row r="248" spans="1:7" x14ac:dyDescent="0.25">
      <c r="A248" s="55"/>
      <c r="B248" s="55"/>
      <c r="C248" s="55" t="s">
        <v>545</v>
      </c>
      <c r="D248" s="55"/>
      <c r="E248" s="56" t="s">
        <v>199</v>
      </c>
      <c r="F248" s="57">
        <v>367.15</v>
      </c>
      <c r="G248" s="57">
        <v>367.15</v>
      </c>
    </row>
    <row r="249" spans="1:7" ht="27.2" x14ac:dyDescent="0.25">
      <c r="A249" s="55"/>
      <c r="B249" s="55"/>
      <c r="C249" s="55"/>
      <c r="D249" s="55" t="s">
        <v>211</v>
      </c>
      <c r="E249" s="56" t="s">
        <v>212</v>
      </c>
      <c r="F249" s="57">
        <v>367.15</v>
      </c>
      <c r="G249" s="57">
        <v>367.15</v>
      </c>
    </row>
    <row r="250" spans="1:7" ht="27.2" x14ac:dyDescent="0.25">
      <c r="A250" s="55"/>
      <c r="B250" s="55"/>
      <c r="C250" s="55" t="s">
        <v>766</v>
      </c>
      <c r="D250" s="55"/>
      <c r="E250" s="56" t="s">
        <v>767</v>
      </c>
      <c r="F250" s="57">
        <v>125.4</v>
      </c>
      <c r="G250" s="57">
        <v>125.4</v>
      </c>
    </row>
    <row r="251" spans="1:7" ht="40.75" x14ac:dyDescent="0.25">
      <c r="A251" s="55"/>
      <c r="B251" s="55"/>
      <c r="C251" s="55" t="s">
        <v>786</v>
      </c>
      <c r="D251" s="55"/>
      <c r="E251" s="56" t="s">
        <v>787</v>
      </c>
      <c r="F251" s="57">
        <v>125.4</v>
      </c>
      <c r="G251" s="57">
        <v>125.4</v>
      </c>
    </row>
    <row r="252" spans="1:7" ht="27.2" x14ac:dyDescent="0.25">
      <c r="A252" s="55"/>
      <c r="B252" s="55"/>
      <c r="C252" s="55"/>
      <c r="D252" s="55" t="s">
        <v>211</v>
      </c>
      <c r="E252" s="56" t="s">
        <v>212</v>
      </c>
      <c r="F252" s="57">
        <v>125.4</v>
      </c>
      <c r="G252" s="57">
        <v>125.4</v>
      </c>
    </row>
    <row r="253" spans="1:7" x14ac:dyDescent="0.25">
      <c r="A253" s="55"/>
      <c r="B253" s="55" t="s">
        <v>864</v>
      </c>
      <c r="C253" s="55"/>
      <c r="D253" s="55"/>
      <c r="E253" s="56" t="s">
        <v>865</v>
      </c>
      <c r="F253" s="57">
        <v>582.98</v>
      </c>
      <c r="G253" s="57">
        <v>582.98</v>
      </c>
    </row>
    <row r="254" spans="1:7" x14ac:dyDescent="0.25">
      <c r="A254" s="55"/>
      <c r="B254" s="55" t="s">
        <v>866</v>
      </c>
      <c r="C254" s="55"/>
      <c r="D254" s="55"/>
      <c r="E254" s="56" t="s">
        <v>867</v>
      </c>
      <c r="F254" s="57">
        <v>582.98</v>
      </c>
      <c r="G254" s="57">
        <v>582.98</v>
      </c>
    </row>
    <row r="255" spans="1:7" ht="27.2" x14ac:dyDescent="0.25">
      <c r="A255" s="55"/>
      <c r="B255" s="55"/>
      <c r="C255" s="55" t="s">
        <v>582</v>
      </c>
      <c r="D255" s="55"/>
      <c r="E255" s="56" t="s">
        <v>583</v>
      </c>
      <c r="F255" s="57">
        <v>582.98</v>
      </c>
      <c r="G255" s="57">
        <v>582.98</v>
      </c>
    </row>
    <row r="256" spans="1:7" x14ac:dyDescent="0.25">
      <c r="A256" s="55"/>
      <c r="B256" s="55"/>
      <c r="C256" s="55" t="s">
        <v>584</v>
      </c>
      <c r="D256" s="55"/>
      <c r="E256" s="56" t="s">
        <v>585</v>
      </c>
      <c r="F256" s="57">
        <v>582.98</v>
      </c>
      <c r="G256" s="57">
        <v>582.98</v>
      </c>
    </row>
    <row r="257" spans="1:7" ht="27.2" x14ac:dyDescent="0.25">
      <c r="A257" s="55"/>
      <c r="B257" s="55"/>
      <c r="C257" s="55" t="s">
        <v>586</v>
      </c>
      <c r="D257" s="55"/>
      <c r="E257" s="56" t="s">
        <v>587</v>
      </c>
      <c r="F257" s="57">
        <v>582.98</v>
      </c>
      <c r="G257" s="57">
        <v>582.98</v>
      </c>
    </row>
    <row r="258" spans="1:7" x14ac:dyDescent="0.25">
      <c r="A258" s="55"/>
      <c r="B258" s="55"/>
      <c r="C258" s="55" t="s">
        <v>588</v>
      </c>
      <c r="D258" s="55"/>
      <c r="E258" s="56" t="s">
        <v>199</v>
      </c>
      <c r="F258" s="57">
        <v>582.98</v>
      </c>
      <c r="G258" s="57">
        <v>582.98</v>
      </c>
    </row>
    <row r="259" spans="1:7" ht="27.2" x14ac:dyDescent="0.25">
      <c r="A259" s="55"/>
      <c r="B259" s="55"/>
      <c r="C259" s="55"/>
      <c r="D259" s="55" t="s">
        <v>211</v>
      </c>
      <c r="E259" s="56" t="s">
        <v>212</v>
      </c>
      <c r="F259" s="57">
        <v>582.98</v>
      </c>
      <c r="G259" s="57">
        <v>582.98</v>
      </c>
    </row>
    <row r="260" spans="1:7" x14ac:dyDescent="0.25">
      <c r="A260" s="55"/>
      <c r="B260" s="55" t="s">
        <v>868</v>
      </c>
      <c r="C260" s="55"/>
      <c r="D260" s="55"/>
      <c r="E260" s="56" t="s">
        <v>869</v>
      </c>
      <c r="F260" s="57">
        <v>36163.919999999998</v>
      </c>
      <c r="G260" s="57">
        <v>0</v>
      </c>
    </row>
    <row r="261" spans="1:7" x14ac:dyDescent="0.25">
      <c r="A261" s="55"/>
      <c r="B261" s="55" t="s">
        <v>872</v>
      </c>
      <c r="C261" s="55"/>
      <c r="D261" s="55"/>
      <c r="E261" s="56" t="s">
        <v>873</v>
      </c>
      <c r="F261" s="57">
        <v>36163.919999999998</v>
      </c>
      <c r="G261" s="57">
        <v>0</v>
      </c>
    </row>
    <row r="262" spans="1:7" ht="27.2" x14ac:dyDescent="0.25">
      <c r="A262" s="55"/>
      <c r="B262" s="55"/>
      <c r="C262" s="55" t="s">
        <v>134</v>
      </c>
      <c r="D262" s="55"/>
      <c r="E262" s="56" t="s">
        <v>135</v>
      </c>
      <c r="F262" s="57">
        <v>36163.919999999998</v>
      </c>
      <c r="G262" s="57">
        <v>0</v>
      </c>
    </row>
    <row r="263" spans="1:7" ht="27.2" x14ac:dyDescent="0.25">
      <c r="A263" s="55"/>
      <c r="B263" s="55"/>
      <c r="C263" s="55" t="s">
        <v>213</v>
      </c>
      <c r="D263" s="55"/>
      <c r="E263" s="56" t="s">
        <v>214</v>
      </c>
      <c r="F263" s="57">
        <v>36163.919999999998</v>
      </c>
      <c r="G263" s="57">
        <v>0</v>
      </c>
    </row>
    <row r="264" spans="1:7" ht="40.75" x14ac:dyDescent="0.25">
      <c r="A264" s="55"/>
      <c r="B264" s="55"/>
      <c r="C264" s="55" t="s">
        <v>239</v>
      </c>
      <c r="D264" s="55"/>
      <c r="E264" s="56" t="s">
        <v>240</v>
      </c>
      <c r="F264" s="57">
        <v>36163.919999999998</v>
      </c>
      <c r="G264" s="57">
        <v>0</v>
      </c>
    </row>
    <row r="265" spans="1:7" ht="27.2" x14ac:dyDescent="0.25">
      <c r="A265" s="55"/>
      <c r="B265" s="55"/>
      <c r="C265" s="55" t="s">
        <v>241</v>
      </c>
      <c r="D265" s="55"/>
      <c r="E265" s="56" t="s">
        <v>242</v>
      </c>
      <c r="F265" s="57">
        <v>36163.919999999998</v>
      </c>
      <c r="G265" s="57">
        <v>0</v>
      </c>
    </row>
    <row r="266" spans="1:7" ht="27.2" x14ac:dyDescent="0.25">
      <c r="A266" s="55"/>
      <c r="B266" s="55"/>
      <c r="C266" s="55"/>
      <c r="D266" s="55" t="s">
        <v>211</v>
      </c>
      <c r="E266" s="56" t="s">
        <v>212</v>
      </c>
      <c r="F266" s="57">
        <v>36163.919999999998</v>
      </c>
      <c r="G266" s="57">
        <v>0</v>
      </c>
    </row>
    <row r="267" spans="1:7" ht="51.65" x14ac:dyDescent="0.25">
      <c r="A267" s="36" t="s">
        <v>878</v>
      </c>
      <c r="B267" s="36"/>
      <c r="C267" s="36"/>
      <c r="D267" s="36"/>
      <c r="E267" s="48" t="s">
        <v>879</v>
      </c>
      <c r="F267" s="51">
        <v>465661.68</v>
      </c>
      <c r="G267" s="51">
        <v>465680.19</v>
      </c>
    </row>
    <row r="268" spans="1:7" x14ac:dyDescent="0.25">
      <c r="A268" s="55"/>
      <c r="B268" s="55" t="s">
        <v>868</v>
      </c>
      <c r="C268" s="55"/>
      <c r="D268" s="55"/>
      <c r="E268" s="56" t="s">
        <v>869</v>
      </c>
      <c r="F268" s="57">
        <v>142184.76</v>
      </c>
      <c r="G268" s="57">
        <v>142184.76</v>
      </c>
    </row>
    <row r="269" spans="1:7" x14ac:dyDescent="0.25">
      <c r="A269" s="55"/>
      <c r="B269" s="55" t="s">
        <v>874</v>
      </c>
      <c r="C269" s="55"/>
      <c r="D269" s="55"/>
      <c r="E269" s="56" t="s">
        <v>875</v>
      </c>
      <c r="F269" s="57">
        <v>128123.05</v>
      </c>
      <c r="G269" s="57">
        <v>128123.05</v>
      </c>
    </row>
    <row r="270" spans="1:7" ht="27.2" x14ac:dyDescent="0.25">
      <c r="A270" s="55"/>
      <c r="B270" s="55"/>
      <c r="C270" s="55" t="s">
        <v>308</v>
      </c>
      <c r="D270" s="55"/>
      <c r="E270" s="56" t="s">
        <v>309</v>
      </c>
      <c r="F270" s="57">
        <v>128123.05</v>
      </c>
      <c r="G270" s="57">
        <v>128123.05</v>
      </c>
    </row>
    <row r="271" spans="1:7" ht="27.2" x14ac:dyDescent="0.25">
      <c r="A271" s="55"/>
      <c r="B271" s="55"/>
      <c r="C271" s="55" t="s">
        <v>334</v>
      </c>
      <c r="D271" s="55"/>
      <c r="E271" s="56" t="s">
        <v>335</v>
      </c>
      <c r="F271" s="57">
        <v>128123.05</v>
      </c>
      <c r="G271" s="57">
        <v>128123.05</v>
      </c>
    </row>
    <row r="272" spans="1:7" ht="27.2" x14ac:dyDescent="0.25">
      <c r="A272" s="55"/>
      <c r="B272" s="55"/>
      <c r="C272" s="55" t="s">
        <v>336</v>
      </c>
      <c r="D272" s="55"/>
      <c r="E272" s="56" t="s">
        <v>337</v>
      </c>
      <c r="F272" s="57">
        <v>128123.05</v>
      </c>
      <c r="G272" s="57">
        <v>128123.05</v>
      </c>
    </row>
    <row r="273" spans="1:7" ht="27.2" x14ac:dyDescent="0.25">
      <c r="A273" s="55"/>
      <c r="B273" s="55"/>
      <c r="C273" s="55" t="s">
        <v>338</v>
      </c>
      <c r="D273" s="55"/>
      <c r="E273" s="56" t="s">
        <v>145</v>
      </c>
      <c r="F273" s="57">
        <v>127243.3</v>
      </c>
      <c r="G273" s="57">
        <v>127243.3</v>
      </c>
    </row>
    <row r="274" spans="1:7" ht="27.2" x14ac:dyDescent="0.25">
      <c r="A274" s="55"/>
      <c r="B274" s="55"/>
      <c r="C274" s="55"/>
      <c r="D274" s="55" t="s">
        <v>142</v>
      </c>
      <c r="E274" s="56" t="s">
        <v>143</v>
      </c>
      <c r="F274" s="57">
        <v>127243.3</v>
      </c>
      <c r="G274" s="57">
        <v>127243.3</v>
      </c>
    </row>
    <row r="275" spans="1:7" x14ac:dyDescent="0.25">
      <c r="A275" s="55"/>
      <c r="B275" s="55"/>
      <c r="C275" s="55" t="s">
        <v>339</v>
      </c>
      <c r="D275" s="55"/>
      <c r="E275" s="56" t="s">
        <v>199</v>
      </c>
      <c r="F275" s="57">
        <v>156</v>
      </c>
      <c r="G275" s="57">
        <v>156</v>
      </c>
    </row>
    <row r="276" spans="1:7" ht="27.2" x14ac:dyDescent="0.25">
      <c r="A276" s="55"/>
      <c r="B276" s="55"/>
      <c r="C276" s="55"/>
      <c r="D276" s="55" t="s">
        <v>142</v>
      </c>
      <c r="E276" s="56" t="s">
        <v>143</v>
      </c>
      <c r="F276" s="57">
        <v>156</v>
      </c>
      <c r="G276" s="57">
        <v>156</v>
      </c>
    </row>
    <row r="277" spans="1:7" ht="40.75" x14ac:dyDescent="0.25">
      <c r="A277" s="55"/>
      <c r="B277" s="55"/>
      <c r="C277" s="55" t="s">
        <v>340</v>
      </c>
      <c r="D277" s="55"/>
      <c r="E277" s="56" t="s">
        <v>998</v>
      </c>
      <c r="F277" s="57">
        <v>223.75</v>
      </c>
      <c r="G277" s="57">
        <v>223.75</v>
      </c>
    </row>
    <row r="278" spans="1:7" ht="27.2" x14ac:dyDescent="0.25">
      <c r="A278" s="55"/>
      <c r="B278" s="55"/>
      <c r="C278" s="55"/>
      <c r="D278" s="55" t="s">
        <v>142</v>
      </c>
      <c r="E278" s="56" t="s">
        <v>143</v>
      </c>
      <c r="F278" s="57">
        <v>223.75</v>
      </c>
      <c r="G278" s="57">
        <v>223.75</v>
      </c>
    </row>
    <row r="279" spans="1:7" ht="40.75" x14ac:dyDescent="0.25">
      <c r="A279" s="55"/>
      <c r="B279" s="55"/>
      <c r="C279" s="55" t="s">
        <v>341</v>
      </c>
      <c r="D279" s="55"/>
      <c r="E279" s="56" t="s">
        <v>342</v>
      </c>
      <c r="F279" s="57">
        <v>500</v>
      </c>
      <c r="G279" s="57">
        <v>500</v>
      </c>
    </row>
    <row r="280" spans="1:7" ht="27.2" x14ac:dyDescent="0.25">
      <c r="A280" s="55"/>
      <c r="B280" s="55"/>
      <c r="C280" s="55"/>
      <c r="D280" s="55" t="s">
        <v>142</v>
      </c>
      <c r="E280" s="56" t="s">
        <v>143</v>
      </c>
      <c r="F280" s="57">
        <v>500</v>
      </c>
      <c r="G280" s="57">
        <v>500</v>
      </c>
    </row>
    <row r="281" spans="1:7" x14ac:dyDescent="0.25">
      <c r="A281" s="55"/>
      <c r="B281" s="55" t="s">
        <v>880</v>
      </c>
      <c r="C281" s="55"/>
      <c r="D281" s="55"/>
      <c r="E281" s="56" t="s">
        <v>881</v>
      </c>
      <c r="F281" s="57">
        <v>12774.51</v>
      </c>
      <c r="G281" s="57">
        <v>12774.51</v>
      </c>
    </row>
    <row r="282" spans="1:7" ht="40.75" x14ac:dyDescent="0.25">
      <c r="A282" s="55"/>
      <c r="B282" s="55"/>
      <c r="C282" s="55" t="s">
        <v>255</v>
      </c>
      <c r="D282" s="55"/>
      <c r="E282" s="56" t="s">
        <v>256</v>
      </c>
      <c r="F282" s="57">
        <v>12774.51</v>
      </c>
      <c r="G282" s="57">
        <v>12774.51</v>
      </c>
    </row>
    <row r="283" spans="1:7" ht="27.2" x14ac:dyDescent="0.25">
      <c r="A283" s="55"/>
      <c r="B283" s="55"/>
      <c r="C283" s="55" t="s">
        <v>299</v>
      </c>
      <c r="D283" s="55"/>
      <c r="E283" s="56" t="s">
        <v>300</v>
      </c>
      <c r="F283" s="57">
        <v>12774.51</v>
      </c>
      <c r="G283" s="57">
        <v>12774.51</v>
      </c>
    </row>
    <row r="284" spans="1:7" ht="67.95" x14ac:dyDescent="0.25">
      <c r="A284" s="55"/>
      <c r="B284" s="55"/>
      <c r="C284" s="55" t="s">
        <v>305</v>
      </c>
      <c r="D284" s="55"/>
      <c r="E284" s="56" t="s">
        <v>306</v>
      </c>
      <c r="F284" s="57">
        <v>12774.51</v>
      </c>
      <c r="G284" s="57">
        <v>12774.51</v>
      </c>
    </row>
    <row r="285" spans="1:7" ht="27.2" x14ac:dyDescent="0.25">
      <c r="A285" s="55"/>
      <c r="B285" s="55"/>
      <c r="C285" s="55" t="s">
        <v>307</v>
      </c>
      <c r="D285" s="55"/>
      <c r="E285" s="56" t="s">
        <v>145</v>
      </c>
      <c r="F285" s="57">
        <v>12774.51</v>
      </c>
      <c r="G285" s="57">
        <v>12774.51</v>
      </c>
    </row>
    <row r="286" spans="1:7" ht="27.2" x14ac:dyDescent="0.25">
      <c r="A286" s="55"/>
      <c r="B286" s="55"/>
      <c r="C286" s="55"/>
      <c r="D286" s="55" t="s">
        <v>142</v>
      </c>
      <c r="E286" s="56" t="s">
        <v>143</v>
      </c>
      <c r="F286" s="57">
        <v>12774.51</v>
      </c>
      <c r="G286" s="57">
        <v>12774.51</v>
      </c>
    </row>
    <row r="287" spans="1:7" x14ac:dyDescent="0.25">
      <c r="A287" s="55"/>
      <c r="B287" s="55" t="s">
        <v>882</v>
      </c>
      <c r="C287" s="55"/>
      <c r="D287" s="55"/>
      <c r="E287" s="56" t="s">
        <v>883</v>
      </c>
      <c r="F287" s="57">
        <v>1287.2</v>
      </c>
      <c r="G287" s="57">
        <v>1287.2</v>
      </c>
    </row>
    <row r="288" spans="1:7" ht="40.75" x14ac:dyDescent="0.25">
      <c r="A288" s="55"/>
      <c r="B288" s="55"/>
      <c r="C288" s="55" t="s">
        <v>353</v>
      </c>
      <c r="D288" s="55"/>
      <c r="E288" s="56" t="s">
        <v>354</v>
      </c>
      <c r="F288" s="57">
        <v>1287.2</v>
      </c>
      <c r="G288" s="57">
        <v>1287.2</v>
      </c>
    </row>
    <row r="289" spans="1:7" ht="27.2" x14ac:dyDescent="0.25">
      <c r="A289" s="55"/>
      <c r="B289" s="55"/>
      <c r="C289" s="55" t="s">
        <v>355</v>
      </c>
      <c r="D289" s="55"/>
      <c r="E289" s="56" t="s">
        <v>356</v>
      </c>
      <c r="F289" s="57">
        <v>1287.2</v>
      </c>
      <c r="G289" s="57">
        <v>1287.2</v>
      </c>
    </row>
    <row r="290" spans="1:7" ht="40.75" x14ac:dyDescent="0.25">
      <c r="A290" s="55"/>
      <c r="B290" s="55"/>
      <c r="C290" s="55" t="s">
        <v>365</v>
      </c>
      <c r="D290" s="55"/>
      <c r="E290" s="56" t="s">
        <v>366</v>
      </c>
      <c r="F290" s="57">
        <v>1287.2</v>
      </c>
      <c r="G290" s="57">
        <v>1287.2</v>
      </c>
    </row>
    <row r="291" spans="1:7" x14ac:dyDescent="0.25">
      <c r="A291" s="55"/>
      <c r="B291" s="55"/>
      <c r="C291" s="55" t="s">
        <v>367</v>
      </c>
      <c r="D291" s="55"/>
      <c r="E291" s="56" t="s">
        <v>368</v>
      </c>
      <c r="F291" s="57">
        <v>1287.2</v>
      </c>
      <c r="G291" s="57">
        <v>1287.2</v>
      </c>
    </row>
    <row r="292" spans="1:7" ht="27.2" x14ac:dyDescent="0.25">
      <c r="A292" s="55"/>
      <c r="B292" s="55"/>
      <c r="C292" s="55"/>
      <c r="D292" s="55" t="s">
        <v>142</v>
      </c>
      <c r="E292" s="56" t="s">
        <v>143</v>
      </c>
      <c r="F292" s="57">
        <v>1287.2</v>
      </c>
      <c r="G292" s="57">
        <v>1287.2</v>
      </c>
    </row>
    <row r="293" spans="1:7" x14ac:dyDescent="0.25">
      <c r="A293" s="55"/>
      <c r="B293" s="55" t="s">
        <v>820</v>
      </c>
      <c r="C293" s="55"/>
      <c r="D293" s="55"/>
      <c r="E293" s="56" t="s">
        <v>821</v>
      </c>
      <c r="F293" s="57">
        <v>240166.36</v>
      </c>
      <c r="G293" s="57">
        <v>240166.36</v>
      </c>
    </row>
    <row r="294" spans="1:7" x14ac:dyDescent="0.25">
      <c r="A294" s="55"/>
      <c r="B294" s="55" t="s">
        <v>822</v>
      </c>
      <c r="C294" s="55"/>
      <c r="D294" s="55"/>
      <c r="E294" s="56" t="s">
        <v>823</v>
      </c>
      <c r="F294" s="57">
        <v>232075.81</v>
      </c>
      <c r="G294" s="57">
        <v>232075.81</v>
      </c>
    </row>
    <row r="295" spans="1:7" ht="27.2" x14ac:dyDescent="0.25">
      <c r="A295" s="55"/>
      <c r="B295" s="55"/>
      <c r="C295" s="55" t="s">
        <v>308</v>
      </c>
      <c r="D295" s="55"/>
      <c r="E295" s="56" t="s">
        <v>309</v>
      </c>
      <c r="F295" s="57">
        <v>232075.81</v>
      </c>
      <c r="G295" s="57">
        <v>232075.81</v>
      </c>
    </row>
    <row r="296" spans="1:7" x14ac:dyDescent="0.25">
      <c r="A296" s="55"/>
      <c r="B296" s="55"/>
      <c r="C296" s="55" t="s">
        <v>310</v>
      </c>
      <c r="D296" s="55"/>
      <c r="E296" s="56" t="s">
        <v>311</v>
      </c>
      <c r="F296" s="57">
        <v>232075.81</v>
      </c>
      <c r="G296" s="57">
        <v>232075.81</v>
      </c>
    </row>
    <row r="297" spans="1:7" ht="27.2" x14ac:dyDescent="0.25">
      <c r="A297" s="55"/>
      <c r="B297" s="55"/>
      <c r="C297" s="55" t="s">
        <v>312</v>
      </c>
      <c r="D297" s="55"/>
      <c r="E297" s="56" t="s">
        <v>313</v>
      </c>
      <c r="F297" s="57">
        <v>16530.8</v>
      </c>
      <c r="G297" s="57">
        <v>16530.8</v>
      </c>
    </row>
    <row r="298" spans="1:7" x14ac:dyDescent="0.25">
      <c r="A298" s="55"/>
      <c r="B298" s="55"/>
      <c r="C298" s="55" t="s">
        <v>314</v>
      </c>
      <c r="D298" s="55"/>
      <c r="E298" s="56" t="s">
        <v>265</v>
      </c>
      <c r="F298" s="57">
        <v>16530.8</v>
      </c>
      <c r="G298" s="57">
        <v>16530.8</v>
      </c>
    </row>
    <row r="299" spans="1:7" ht="27.2" x14ac:dyDescent="0.25">
      <c r="A299" s="55"/>
      <c r="B299" s="55"/>
      <c r="C299" s="55"/>
      <c r="D299" s="55" t="s">
        <v>142</v>
      </c>
      <c r="E299" s="56" t="s">
        <v>143</v>
      </c>
      <c r="F299" s="57">
        <v>16530.8</v>
      </c>
      <c r="G299" s="57">
        <v>16530.8</v>
      </c>
    </row>
    <row r="300" spans="1:7" ht="27.2" x14ac:dyDescent="0.25">
      <c r="A300" s="55"/>
      <c r="B300" s="55"/>
      <c r="C300" s="55" t="s">
        <v>315</v>
      </c>
      <c r="D300" s="55"/>
      <c r="E300" s="56" t="s">
        <v>316</v>
      </c>
      <c r="F300" s="57">
        <v>6559.92</v>
      </c>
      <c r="G300" s="57">
        <v>6559.92</v>
      </c>
    </row>
    <row r="301" spans="1:7" ht="27.2" x14ac:dyDescent="0.25">
      <c r="A301" s="55"/>
      <c r="B301" s="55"/>
      <c r="C301" s="55" t="s">
        <v>317</v>
      </c>
      <c r="D301" s="55"/>
      <c r="E301" s="56" t="s">
        <v>145</v>
      </c>
      <c r="F301" s="57">
        <v>6559.92</v>
      </c>
      <c r="G301" s="57">
        <v>6559.92</v>
      </c>
    </row>
    <row r="302" spans="1:7" ht="27.2" x14ac:dyDescent="0.25">
      <c r="A302" s="55"/>
      <c r="B302" s="55"/>
      <c r="C302" s="55"/>
      <c r="D302" s="55" t="s">
        <v>142</v>
      </c>
      <c r="E302" s="56" t="s">
        <v>143</v>
      </c>
      <c r="F302" s="57">
        <v>6559.92</v>
      </c>
      <c r="G302" s="57">
        <v>6559.92</v>
      </c>
    </row>
    <row r="303" spans="1:7" ht="40.75" x14ac:dyDescent="0.25">
      <c r="A303" s="55"/>
      <c r="B303" s="55"/>
      <c r="C303" s="55" t="s">
        <v>320</v>
      </c>
      <c r="D303" s="55"/>
      <c r="E303" s="56" t="s">
        <v>321</v>
      </c>
      <c r="F303" s="57">
        <v>50256.12</v>
      </c>
      <c r="G303" s="57">
        <v>50256.12</v>
      </c>
    </row>
    <row r="304" spans="1:7" ht="27.2" x14ac:dyDescent="0.25">
      <c r="A304" s="55"/>
      <c r="B304" s="55"/>
      <c r="C304" s="55" t="s">
        <v>322</v>
      </c>
      <c r="D304" s="55"/>
      <c r="E304" s="56" t="s">
        <v>145</v>
      </c>
      <c r="F304" s="57">
        <v>50256.12</v>
      </c>
      <c r="G304" s="57">
        <v>50256.12</v>
      </c>
    </row>
    <row r="305" spans="1:7" ht="27.2" x14ac:dyDescent="0.25">
      <c r="A305" s="55"/>
      <c r="B305" s="55"/>
      <c r="C305" s="55"/>
      <c r="D305" s="55" t="s">
        <v>142</v>
      </c>
      <c r="E305" s="56" t="s">
        <v>143</v>
      </c>
      <c r="F305" s="57">
        <v>50256.12</v>
      </c>
      <c r="G305" s="57">
        <v>50256.12</v>
      </c>
    </row>
    <row r="306" spans="1:7" ht="40.75" x14ac:dyDescent="0.25">
      <c r="A306" s="55"/>
      <c r="B306" s="55"/>
      <c r="C306" s="55" t="s">
        <v>323</v>
      </c>
      <c r="D306" s="55"/>
      <c r="E306" s="56" t="s">
        <v>324</v>
      </c>
      <c r="F306" s="57">
        <v>158728.97</v>
      </c>
      <c r="G306" s="57">
        <v>158728.97</v>
      </c>
    </row>
    <row r="307" spans="1:7" ht="27.2" x14ac:dyDescent="0.25">
      <c r="A307" s="55"/>
      <c r="B307" s="55"/>
      <c r="C307" s="55" t="s">
        <v>325</v>
      </c>
      <c r="D307" s="55"/>
      <c r="E307" s="56" t="s">
        <v>145</v>
      </c>
      <c r="F307" s="57">
        <v>158728.97</v>
      </c>
      <c r="G307" s="57">
        <v>158728.97</v>
      </c>
    </row>
    <row r="308" spans="1:7" ht="27.2" x14ac:dyDescent="0.25">
      <c r="A308" s="55"/>
      <c r="B308" s="55"/>
      <c r="C308" s="55"/>
      <c r="D308" s="55" t="s">
        <v>142</v>
      </c>
      <c r="E308" s="56" t="s">
        <v>143</v>
      </c>
      <c r="F308" s="57">
        <v>158728.97</v>
      </c>
      <c r="G308" s="57">
        <v>158728.97</v>
      </c>
    </row>
    <row r="309" spans="1:7" x14ac:dyDescent="0.25">
      <c r="A309" s="55"/>
      <c r="B309" s="55" t="s">
        <v>824</v>
      </c>
      <c r="C309" s="55"/>
      <c r="D309" s="55"/>
      <c r="E309" s="56" t="s">
        <v>825</v>
      </c>
      <c r="F309" s="57">
        <v>8090.55</v>
      </c>
      <c r="G309" s="57">
        <v>8090.55</v>
      </c>
    </row>
    <row r="310" spans="1:7" ht="27.2" x14ac:dyDescent="0.25">
      <c r="A310" s="55"/>
      <c r="B310" s="55"/>
      <c r="C310" s="55" t="s">
        <v>308</v>
      </c>
      <c r="D310" s="55"/>
      <c r="E310" s="56" t="s">
        <v>309</v>
      </c>
      <c r="F310" s="57">
        <v>8090.55</v>
      </c>
      <c r="G310" s="57">
        <v>8090.55</v>
      </c>
    </row>
    <row r="311" spans="1:7" ht="27.2" x14ac:dyDescent="0.25">
      <c r="A311" s="55"/>
      <c r="B311" s="55"/>
      <c r="C311" s="55" t="s">
        <v>349</v>
      </c>
      <c r="D311" s="55"/>
      <c r="E311" s="56" t="s">
        <v>350</v>
      </c>
      <c r="F311" s="57">
        <v>8090.55</v>
      </c>
      <c r="G311" s="57">
        <v>8090.55</v>
      </c>
    </row>
    <row r="312" spans="1:7" ht="27.2" x14ac:dyDescent="0.25">
      <c r="A312" s="55"/>
      <c r="B312" s="55"/>
      <c r="C312" s="55" t="s">
        <v>351</v>
      </c>
      <c r="D312" s="55"/>
      <c r="E312" s="56" t="s">
        <v>246</v>
      </c>
      <c r="F312" s="57">
        <v>8090.55</v>
      </c>
      <c r="G312" s="57">
        <v>8090.55</v>
      </c>
    </row>
    <row r="313" spans="1:7" ht="27.2" x14ac:dyDescent="0.25">
      <c r="A313" s="55"/>
      <c r="B313" s="55"/>
      <c r="C313" s="55" t="s">
        <v>352</v>
      </c>
      <c r="D313" s="55"/>
      <c r="E313" s="56" t="s">
        <v>248</v>
      </c>
      <c r="F313" s="57">
        <v>8090.55</v>
      </c>
      <c r="G313" s="57">
        <v>8090.55</v>
      </c>
    </row>
    <row r="314" spans="1:7" ht="54.35" x14ac:dyDescent="0.25">
      <c r="A314" s="55"/>
      <c r="B314" s="55"/>
      <c r="C314" s="55"/>
      <c r="D314" s="55" t="s">
        <v>249</v>
      </c>
      <c r="E314" s="56" t="s">
        <v>250</v>
      </c>
      <c r="F314" s="57">
        <v>7813.5</v>
      </c>
      <c r="G314" s="57">
        <v>7813.5</v>
      </c>
    </row>
    <row r="315" spans="1:7" ht="27.2" x14ac:dyDescent="0.25">
      <c r="A315" s="55"/>
      <c r="B315" s="55"/>
      <c r="C315" s="55"/>
      <c r="D315" s="55" t="s">
        <v>211</v>
      </c>
      <c r="E315" s="56" t="s">
        <v>212</v>
      </c>
      <c r="F315" s="57">
        <v>277.05</v>
      </c>
      <c r="G315" s="57">
        <v>277.05</v>
      </c>
    </row>
    <row r="316" spans="1:7" x14ac:dyDescent="0.25">
      <c r="A316" s="55"/>
      <c r="B316" s="55" t="s">
        <v>826</v>
      </c>
      <c r="C316" s="55"/>
      <c r="D316" s="55"/>
      <c r="E316" s="56" t="s">
        <v>827</v>
      </c>
      <c r="F316" s="57">
        <v>1100</v>
      </c>
      <c r="G316" s="57">
        <v>1100</v>
      </c>
    </row>
    <row r="317" spans="1:7" x14ac:dyDescent="0.25">
      <c r="A317" s="55"/>
      <c r="B317" s="55" t="s">
        <v>884</v>
      </c>
      <c r="C317" s="55"/>
      <c r="D317" s="55"/>
      <c r="E317" s="56" t="s">
        <v>885</v>
      </c>
      <c r="F317" s="57">
        <v>1100</v>
      </c>
      <c r="G317" s="57">
        <v>1100</v>
      </c>
    </row>
    <row r="318" spans="1:7" ht="27.2" x14ac:dyDescent="0.25">
      <c r="A318" s="55"/>
      <c r="B318" s="55"/>
      <c r="C318" s="55" t="s">
        <v>308</v>
      </c>
      <c r="D318" s="55"/>
      <c r="E318" s="56" t="s">
        <v>309</v>
      </c>
      <c r="F318" s="57">
        <v>1100</v>
      </c>
      <c r="G318" s="57">
        <v>1100</v>
      </c>
    </row>
    <row r="319" spans="1:7" ht="27.2" x14ac:dyDescent="0.25">
      <c r="A319" s="55"/>
      <c r="B319" s="55"/>
      <c r="C319" s="55" t="s">
        <v>334</v>
      </c>
      <c r="D319" s="55"/>
      <c r="E319" s="56" t="s">
        <v>335</v>
      </c>
      <c r="F319" s="57">
        <v>1100</v>
      </c>
      <c r="G319" s="57">
        <v>1100</v>
      </c>
    </row>
    <row r="320" spans="1:7" ht="27.2" x14ac:dyDescent="0.25">
      <c r="A320" s="55"/>
      <c r="B320" s="55"/>
      <c r="C320" s="55" t="s">
        <v>346</v>
      </c>
      <c r="D320" s="55"/>
      <c r="E320" s="56" t="s">
        <v>347</v>
      </c>
      <c r="F320" s="57">
        <v>1100</v>
      </c>
      <c r="G320" s="57">
        <v>1100</v>
      </c>
    </row>
    <row r="321" spans="1:7" ht="81.55" x14ac:dyDescent="0.25">
      <c r="A321" s="55"/>
      <c r="B321" s="55"/>
      <c r="C321" s="55" t="s">
        <v>348</v>
      </c>
      <c r="D321" s="55"/>
      <c r="E321" s="58" t="s">
        <v>206</v>
      </c>
      <c r="F321" s="57">
        <v>1100</v>
      </c>
      <c r="G321" s="57">
        <v>1100</v>
      </c>
    </row>
    <row r="322" spans="1:7" ht="27.2" x14ac:dyDescent="0.25">
      <c r="A322" s="55"/>
      <c r="B322" s="55"/>
      <c r="C322" s="55"/>
      <c r="D322" s="55" t="s">
        <v>142</v>
      </c>
      <c r="E322" s="56" t="s">
        <v>143</v>
      </c>
      <c r="F322" s="57">
        <v>1100</v>
      </c>
      <c r="G322" s="57">
        <v>1100</v>
      </c>
    </row>
    <row r="323" spans="1:7" x14ac:dyDescent="0.25">
      <c r="A323" s="55"/>
      <c r="B323" s="55" t="s">
        <v>830</v>
      </c>
      <c r="C323" s="55"/>
      <c r="D323" s="55"/>
      <c r="E323" s="56" t="s">
        <v>831</v>
      </c>
      <c r="F323" s="57">
        <v>82210.559999999998</v>
      </c>
      <c r="G323" s="57">
        <v>82229.070000000007</v>
      </c>
    </row>
    <row r="324" spans="1:7" x14ac:dyDescent="0.25">
      <c r="A324" s="55"/>
      <c r="B324" s="55" t="s">
        <v>832</v>
      </c>
      <c r="C324" s="55"/>
      <c r="D324" s="55"/>
      <c r="E324" s="56" t="s">
        <v>833</v>
      </c>
      <c r="F324" s="57">
        <v>74668.539999999994</v>
      </c>
      <c r="G324" s="57">
        <v>74668.539999999994</v>
      </c>
    </row>
    <row r="325" spans="1:7" ht="40.75" x14ac:dyDescent="0.25">
      <c r="A325" s="55"/>
      <c r="B325" s="55"/>
      <c r="C325" s="55" t="s">
        <v>255</v>
      </c>
      <c r="D325" s="55"/>
      <c r="E325" s="56" t="s">
        <v>256</v>
      </c>
      <c r="F325" s="57">
        <v>74668.539999999994</v>
      </c>
      <c r="G325" s="57">
        <v>74668.539999999994</v>
      </c>
    </row>
    <row r="326" spans="1:7" ht="27.2" x14ac:dyDescent="0.25">
      <c r="A326" s="55"/>
      <c r="B326" s="55"/>
      <c r="C326" s="55" t="s">
        <v>257</v>
      </c>
      <c r="D326" s="55"/>
      <c r="E326" s="56" t="s">
        <v>258</v>
      </c>
      <c r="F326" s="57">
        <v>74668.539999999994</v>
      </c>
      <c r="G326" s="57">
        <v>74668.539999999994</v>
      </c>
    </row>
    <row r="327" spans="1:7" ht="27.2" x14ac:dyDescent="0.25">
      <c r="A327" s="55"/>
      <c r="B327" s="55"/>
      <c r="C327" s="55" t="s">
        <v>262</v>
      </c>
      <c r="D327" s="55"/>
      <c r="E327" s="56" t="s">
        <v>263</v>
      </c>
      <c r="F327" s="57">
        <v>9286.98</v>
      </c>
      <c r="G327" s="57">
        <v>9286.98</v>
      </c>
    </row>
    <row r="328" spans="1:7" x14ac:dyDescent="0.25">
      <c r="A328" s="55"/>
      <c r="B328" s="55"/>
      <c r="C328" s="55" t="s">
        <v>264</v>
      </c>
      <c r="D328" s="55"/>
      <c r="E328" s="56" t="s">
        <v>265</v>
      </c>
      <c r="F328" s="57">
        <v>9286.98</v>
      </c>
      <c r="G328" s="57">
        <v>9286.98</v>
      </c>
    </row>
    <row r="329" spans="1:7" ht="27.2" x14ac:dyDescent="0.25">
      <c r="A329" s="55"/>
      <c r="B329" s="55"/>
      <c r="C329" s="55"/>
      <c r="D329" s="55" t="s">
        <v>142</v>
      </c>
      <c r="E329" s="56" t="s">
        <v>143</v>
      </c>
      <c r="F329" s="57">
        <v>9286.98</v>
      </c>
      <c r="G329" s="57">
        <v>9286.98</v>
      </c>
    </row>
    <row r="330" spans="1:7" ht="40.75" x14ac:dyDescent="0.25">
      <c r="A330" s="55"/>
      <c r="B330" s="55"/>
      <c r="C330" s="55" t="s">
        <v>268</v>
      </c>
      <c r="D330" s="55"/>
      <c r="E330" s="56" t="s">
        <v>269</v>
      </c>
      <c r="F330" s="57">
        <v>10939.66</v>
      </c>
      <c r="G330" s="57">
        <v>10939.66</v>
      </c>
    </row>
    <row r="331" spans="1:7" ht="27.2" x14ac:dyDescent="0.25">
      <c r="A331" s="55"/>
      <c r="B331" s="55"/>
      <c r="C331" s="55" t="s">
        <v>270</v>
      </c>
      <c r="D331" s="55"/>
      <c r="E331" s="56" t="s">
        <v>271</v>
      </c>
      <c r="F331" s="57">
        <v>4986.93</v>
      </c>
      <c r="G331" s="57">
        <v>4986.93</v>
      </c>
    </row>
    <row r="332" spans="1:7" ht="27.2" x14ac:dyDescent="0.25">
      <c r="A332" s="55"/>
      <c r="B332" s="55"/>
      <c r="C332" s="55"/>
      <c r="D332" s="55" t="s">
        <v>142</v>
      </c>
      <c r="E332" s="56" t="s">
        <v>143</v>
      </c>
      <c r="F332" s="57">
        <v>4986.93</v>
      </c>
      <c r="G332" s="57">
        <v>4986.93</v>
      </c>
    </row>
    <row r="333" spans="1:7" ht="27.2" x14ac:dyDescent="0.25">
      <c r="A333" s="55"/>
      <c r="B333" s="55"/>
      <c r="C333" s="55" t="s">
        <v>272</v>
      </c>
      <c r="D333" s="55"/>
      <c r="E333" s="56" t="s">
        <v>273</v>
      </c>
      <c r="F333" s="57">
        <v>5952.73</v>
      </c>
      <c r="G333" s="57">
        <v>5952.73</v>
      </c>
    </row>
    <row r="334" spans="1:7" ht="27.2" x14ac:dyDescent="0.25">
      <c r="A334" s="55"/>
      <c r="B334" s="55"/>
      <c r="C334" s="55"/>
      <c r="D334" s="55" t="s">
        <v>142</v>
      </c>
      <c r="E334" s="56" t="s">
        <v>143</v>
      </c>
      <c r="F334" s="57">
        <v>5952.73</v>
      </c>
      <c r="G334" s="57">
        <v>5952.73</v>
      </c>
    </row>
    <row r="335" spans="1:7" ht="54.35" x14ac:dyDescent="0.25">
      <c r="A335" s="55"/>
      <c r="B335" s="55"/>
      <c r="C335" s="55" t="s">
        <v>274</v>
      </c>
      <c r="D335" s="55"/>
      <c r="E335" s="56" t="s">
        <v>275</v>
      </c>
      <c r="F335" s="57">
        <v>54441.9</v>
      </c>
      <c r="G335" s="57">
        <v>54441.9</v>
      </c>
    </row>
    <row r="336" spans="1:7" ht="27.2" x14ac:dyDescent="0.25">
      <c r="A336" s="55"/>
      <c r="B336" s="55"/>
      <c r="C336" s="55" t="s">
        <v>276</v>
      </c>
      <c r="D336" s="55"/>
      <c r="E336" s="56" t="s">
        <v>145</v>
      </c>
      <c r="F336" s="57">
        <v>51510.9</v>
      </c>
      <c r="G336" s="57">
        <v>51510.9</v>
      </c>
    </row>
    <row r="337" spans="1:7" ht="27.2" x14ac:dyDescent="0.25">
      <c r="A337" s="55"/>
      <c r="B337" s="55"/>
      <c r="C337" s="55"/>
      <c r="D337" s="55" t="s">
        <v>142</v>
      </c>
      <c r="E337" s="56" t="s">
        <v>143</v>
      </c>
      <c r="F337" s="57">
        <v>51510.9</v>
      </c>
      <c r="G337" s="57">
        <v>51510.9</v>
      </c>
    </row>
    <row r="338" spans="1:7" ht="27.2" x14ac:dyDescent="0.25">
      <c r="A338" s="55"/>
      <c r="B338" s="55"/>
      <c r="C338" s="55" t="s">
        <v>277</v>
      </c>
      <c r="D338" s="55"/>
      <c r="E338" s="56" t="s">
        <v>278</v>
      </c>
      <c r="F338" s="57">
        <v>2931</v>
      </c>
      <c r="G338" s="57">
        <v>2931</v>
      </c>
    </row>
    <row r="339" spans="1:7" ht="27.2" x14ac:dyDescent="0.25">
      <c r="A339" s="55"/>
      <c r="B339" s="55"/>
      <c r="C339" s="55"/>
      <c r="D339" s="55" t="s">
        <v>142</v>
      </c>
      <c r="E339" s="56" t="s">
        <v>143</v>
      </c>
      <c r="F339" s="57">
        <v>2931</v>
      </c>
      <c r="G339" s="57">
        <v>2931</v>
      </c>
    </row>
    <row r="340" spans="1:7" x14ac:dyDescent="0.25">
      <c r="A340" s="55"/>
      <c r="B340" s="55" t="s">
        <v>876</v>
      </c>
      <c r="C340" s="55"/>
      <c r="D340" s="55"/>
      <c r="E340" s="56" t="s">
        <v>877</v>
      </c>
      <c r="F340" s="57">
        <v>7542.02</v>
      </c>
      <c r="G340" s="57">
        <v>7560.53</v>
      </c>
    </row>
    <row r="341" spans="1:7" ht="40.75" x14ac:dyDescent="0.25">
      <c r="A341" s="55"/>
      <c r="B341" s="55"/>
      <c r="C341" s="55" t="s">
        <v>255</v>
      </c>
      <c r="D341" s="55"/>
      <c r="E341" s="56" t="s">
        <v>256</v>
      </c>
      <c r="F341" s="57">
        <v>7542.02</v>
      </c>
      <c r="G341" s="57">
        <v>7560.53</v>
      </c>
    </row>
    <row r="342" spans="1:7" ht="27.2" x14ac:dyDescent="0.25">
      <c r="A342" s="55"/>
      <c r="B342" s="55"/>
      <c r="C342" s="55" t="s">
        <v>257</v>
      </c>
      <c r="D342" s="55"/>
      <c r="E342" s="56" t="s">
        <v>258</v>
      </c>
      <c r="F342" s="57">
        <v>7542.02</v>
      </c>
      <c r="G342" s="57">
        <v>7560.53</v>
      </c>
    </row>
    <row r="343" spans="1:7" ht="27.2" x14ac:dyDescent="0.25">
      <c r="A343" s="55"/>
      <c r="B343" s="55"/>
      <c r="C343" s="55" t="s">
        <v>293</v>
      </c>
      <c r="D343" s="55"/>
      <c r="E343" s="56" t="s">
        <v>294</v>
      </c>
      <c r="F343" s="57">
        <v>7542.02</v>
      </c>
      <c r="G343" s="57">
        <v>7560.53</v>
      </c>
    </row>
    <row r="344" spans="1:7" ht="27.2" x14ac:dyDescent="0.25">
      <c r="A344" s="55"/>
      <c r="B344" s="55"/>
      <c r="C344" s="55" t="s">
        <v>295</v>
      </c>
      <c r="D344" s="55"/>
      <c r="E344" s="56" t="s">
        <v>296</v>
      </c>
      <c r="F344" s="57">
        <v>3426.98</v>
      </c>
      <c r="G344" s="57">
        <v>3300.77</v>
      </c>
    </row>
    <row r="345" spans="1:7" ht="27.2" x14ac:dyDescent="0.25">
      <c r="A345" s="55"/>
      <c r="B345" s="55"/>
      <c r="C345" s="55"/>
      <c r="D345" s="55" t="s">
        <v>219</v>
      </c>
      <c r="E345" s="56" t="s">
        <v>220</v>
      </c>
      <c r="F345" s="57">
        <v>3426.98</v>
      </c>
      <c r="G345" s="57">
        <v>3300.77</v>
      </c>
    </row>
    <row r="346" spans="1:7" ht="27.2" x14ac:dyDescent="0.25">
      <c r="A346" s="55"/>
      <c r="B346" s="55"/>
      <c r="C346" s="55" t="s">
        <v>297</v>
      </c>
      <c r="D346" s="55"/>
      <c r="E346" s="56" t="s">
        <v>298</v>
      </c>
      <c r="F346" s="57">
        <v>4115.04</v>
      </c>
      <c r="G346" s="57">
        <v>4259.76</v>
      </c>
    </row>
    <row r="347" spans="1:7" ht="27.2" x14ac:dyDescent="0.25">
      <c r="A347" s="55"/>
      <c r="B347" s="55"/>
      <c r="C347" s="55"/>
      <c r="D347" s="55" t="s">
        <v>219</v>
      </c>
      <c r="E347" s="56" t="s">
        <v>220</v>
      </c>
      <c r="F347" s="57">
        <v>4115.04</v>
      </c>
      <c r="G347" s="57">
        <v>4259.76</v>
      </c>
    </row>
    <row r="348" spans="1:7" ht="51.65" x14ac:dyDescent="0.25">
      <c r="A348" s="36" t="s">
        <v>886</v>
      </c>
      <c r="B348" s="36"/>
      <c r="C348" s="36"/>
      <c r="D348" s="36"/>
      <c r="E348" s="48" t="s">
        <v>887</v>
      </c>
      <c r="F348" s="51">
        <v>91704.43</v>
      </c>
      <c r="G348" s="51">
        <v>49904.43</v>
      </c>
    </row>
    <row r="349" spans="1:7" x14ac:dyDescent="0.25">
      <c r="A349" s="55"/>
      <c r="B349" s="55" t="s">
        <v>806</v>
      </c>
      <c r="C349" s="55"/>
      <c r="D349" s="55"/>
      <c r="E349" s="56" t="s">
        <v>807</v>
      </c>
      <c r="F349" s="57">
        <v>32932.57</v>
      </c>
      <c r="G349" s="57">
        <v>32932.57</v>
      </c>
    </row>
    <row r="350" spans="1:7" x14ac:dyDescent="0.25">
      <c r="A350" s="55"/>
      <c r="B350" s="55" t="s">
        <v>814</v>
      </c>
      <c r="C350" s="55"/>
      <c r="D350" s="55"/>
      <c r="E350" s="56" t="s">
        <v>815</v>
      </c>
      <c r="F350" s="57">
        <v>32932.57</v>
      </c>
      <c r="G350" s="57">
        <v>32932.57</v>
      </c>
    </row>
    <row r="351" spans="1:7" ht="40.75" x14ac:dyDescent="0.25">
      <c r="A351" s="55"/>
      <c r="B351" s="55"/>
      <c r="C351" s="55" t="s">
        <v>353</v>
      </c>
      <c r="D351" s="55"/>
      <c r="E351" s="56" t="s">
        <v>354</v>
      </c>
      <c r="F351" s="57">
        <v>29427.67</v>
      </c>
      <c r="G351" s="57">
        <v>29427.67</v>
      </c>
    </row>
    <row r="352" spans="1:7" ht="27.2" x14ac:dyDescent="0.25">
      <c r="A352" s="55"/>
      <c r="B352" s="55"/>
      <c r="C352" s="55" t="s">
        <v>371</v>
      </c>
      <c r="D352" s="55"/>
      <c r="E352" s="56" t="s">
        <v>350</v>
      </c>
      <c r="F352" s="57">
        <v>29427.67</v>
      </c>
      <c r="G352" s="57">
        <v>29427.67</v>
      </c>
    </row>
    <row r="353" spans="1:7" ht="27.2" x14ac:dyDescent="0.25">
      <c r="A353" s="55"/>
      <c r="B353" s="55"/>
      <c r="C353" s="55" t="s">
        <v>372</v>
      </c>
      <c r="D353" s="55"/>
      <c r="E353" s="56" t="s">
        <v>373</v>
      </c>
      <c r="F353" s="57">
        <v>15576.68</v>
      </c>
      <c r="G353" s="57">
        <v>15576.68</v>
      </c>
    </row>
    <row r="354" spans="1:7" ht="27.2" x14ac:dyDescent="0.25">
      <c r="A354" s="55"/>
      <c r="B354" s="55"/>
      <c r="C354" s="55" t="s">
        <v>374</v>
      </c>
      <c r="D354" s="55"/>
      <c r="E354" s="56" t="s">
        <v>248</v>
      </c>
      <c r="F354" s="57">
        <v>9023.2800000000007</v>
      </c>
      <c r="G354" s="57">
        <v>9023.2800000000007</v>
      </c>
    </row>
    <row r="355" spans="1:7" ht="54.35" x14ac:dyDescent="0.25">
      <c r="A355" s="55"/>
      <c r="B355" s="55"/>
      <c r="C355" s="55"/>
      <c r="D355" s="55" t="s">
        <v>249</v>
      </c>
      <c r="E355" s="56" t="s">
        <v>250</v>
      </c>
      <c r="F355" s="57">
        <v>8662.5400000000009</v>
      </c>
      <c r="G355" s="57">
        <v>8662.5400000000009</v>
      </c>
    </row>
    <row r="356" spans="1:7" ht="27.2" x14ac:dyDescent="0.25">
      <c r="A356" s="55"/>
      <c r="B356" s="55"/>
      <c r="C356" s="55"/>
      <c r="D356" s="55" t="s">
        <v>211</v>
      </c>
      <c r="E356" s="56" t="s">
        <v>212</v>
      </c>
      <c r="F356" s="57">
        <v>360.74</v>
      </c>
      <c r="G356" s="57">
        <v>360.74</v>
      </c>
    </row>
    <row r="357" spans="1:7" ht="27.2" x14ac:dyDescent="0.25">
      <c r="A357" s="55"/>
      <c r="B357" s="55"/>
      <c r="C357" s="55" t="s">
        <v>376</v>
      </c>
      <c r="D357" s="55"/>
      <c r="E357" s="56" t="s">
        <v>377</v>
      </c>
      <c r="F357" s="57">
        <v>6553.4</v>
      </c>
      <c r="G357" s="57">
        <v>6553.4</v>
      </c>
    </row>
    <row r="358" spans="1:7" ht="54.35" x14ac:dyDescent="0.25">
      <c r="A358" s="55"/>
      <c r="B358" s="55"/>
      <c r="C358" s="55"/>
      <c r="D358" s="55" t="s">
        <v>249</v>
      </c>
      <c r="E358" s="56" t="s">
        <v>250</v>
      </c>
      <c r="F358" s="57">
        <v>6340.6</v>
      </c>
      <c r="G358" s="57">
        <v>6340.6</v>
      </c>
    </row>
    <row r="359" spans="1:7" ht="27.2" x14ac:dyDescent="0.25">
      <c r="A359" s="55"/>
      <c r="B359" s="55"/>
      <c r="C359" s="55"/>
      <c r="D359" s="55" t="s">
        <v>211</v>
      </c>
      <c r="E359" s="56" t="s">
        <v>212</v>
      </c>
      <c r="F359" s="57">
        <v>212.8</v>
      </c>
      <c r="G359" s="57">
        <v>212.8</v>
      </c>
    </row>
    <row r="360" spans="1:7" ht="27.2" x14ac:dyDescent="0.25">
      <c r="A360" s="55"/>
      <c r="B360" s="55"/>
      <c r="C360" s="55" t="s">
        <v>378</v>
      </c>
      <c r="D360" s="55"/>
      <c r="E360" s="56" t="s">
        <v>379</v>
      </c>
      <c r="F360" s="57">
        <v>13850.99</v>
      </c>
      <c r="G360" s="57">
        <v>13850.99</v>
      </c>
    </row>
    <row r="361" spans="1:7" ht="27.2" x14ac:dyDescent="0.25">
      <c r="A361" s="55"/>
      <c r="B361" s="55"/>
      <c r="C361" s="55" t="s">
        <v>380</v>
      </c>
      <c r="D361" s="55"/>
      <c r="E361" s="56" t="s">
        <v>145</v>
      </c>
      <c r="F361" s="57">
        <v>13850.99</v>
      </c>
      <c r="G361" s="57">
        <v>13850.99</v>
      </c>
    </row>
    <row r="362" spans="1:7" ht="54.35" x14ac:dyDescent="0.25">
      <c r="A362" s="55"/>
      <c r="B362" s="55"/>
      <c r="C362" s="55"/>
      <c r="D362" s="55" t="s">
        <v>249</v>
      </c>
      <c r="E362" s="56" t="s">
        <v>250</v>
      </c>
      <c r="F362" s="57">
        <v>10261.89</v>
      </c>
      <c r="G362" s="57">
        <v>10261.89</v>
      </c>
    </row>
    <row r="363" spans="1:7" ht="27.2" x14ac:dyDescent="0.25">
      <c r="A363" s="55"/>
      <c r="B363" s="55"/>
      <c r="C363" s="55"/>
      <c r="D363" s="55" t="s">
        <v>211</v>
      </c>
      <c r="E363" s="56" t="s">
        <v>212</v>
      </c>
      <c r="F363" s="57">
        <v>3513.16</v>
      </c>
      <c r="G363" s="57">
        <v>3513.16</v>
      </c>
    </row>
    <row r="364" spans="1:7" x14ac:dyDescent="0.25">
      <c r="A364" s="55"/>
      <c r="B364" s="55"/>
      <c r="C364" s="55"/>
      <c r="D364" s="55" t="s">
        <v>150</v>
      </c>
      <c r="E364" s="56" t="s">
        <v>151</v>
      </c>
      <c r="F364" s="57">
        <v>75.94</v>
      </c>
      <c r="G364" s="57">
        <v>75.94</v>
      </c>
    </row>
    <row r="365" spans="1:7" ht="27.2" x14ac:dyDescent="0.25">
      <c r="A365" s="55"/>
      <c r="B365" s="55"/>
      <c r="C365" s="55" t="s">
        <v>766</v>
      </c>
      <c r="D365" s="55"/>
      <c r="E365" s="56" t="s">
        <v>767</v>
      </c>
      <c r="F365" s="57">
        <v>3504.9</v>
      </c>
      <c r="G365" s="57">
        <v>3504.9</v>
      </c>
    </row>
    <row r="366" spans="1:7" ht="27.2" x14ac:dyDescent="0.25">
      <c r="A366" s="55"/>
      <c r="B366" s="55"/>
      <c r="C366" s="55" t="s">
        <v>792</v>
      </c>
      <c r="D366" s="55"/>
      <c r="E366" s="56" t="s">
        <v>793</v>
      </c>
      <c r="F366" s="57">
        <v>3504.9</v>
      </c>
      <c r="G366" s="57">
        <v>3504.9</v>
      </c>
    </row>
    <row r="367" spans="1:7" ht="54.35" x14ac:dyDescent="0.25">
      <c r="A367" s="55"/>
      <c r="B367" s="55"/>
      <c r="C367" s="55"/>
      <c r="D367" s="55" t="s">
        <v>249</v>
      </c>
      <c r="E367" s="56" t="s">
        <v>250</v>
      </c>
      <c r="F367" s="57">
        <v>3396.44</v>
      </c>
      <c r="G367" s="57">
        <v>3396.44</v>
      </c>
    </row>
    <row r="368" spans="1:7" ht="27.2" x14ac:dyDescent="0.25">
      <c r="A368" s="55"/>
      <c r="B368" s="55"/>
      <c r="C368" s="55"/>
      <c r="D368" s="55" t="s">
        <v>211</v>
      </c>
      <c r="E368" s="56" t="s">
        <v>212</v>
      </c>
      <c r="F368" s="57">
        <v>108.46</v>
      </c>
      <c r="G368" s="57">
        <v>108.46</v>
      </c>
    </row>
    <row r="369" spans="1:7" x14ac:dyDescent="0.25">
      <c r="A369" s="55"/>
      <c r="B369" s="55" t="s">
        <v>868</v>
      </c>
      <c r="C369" s="55"/>
      <c r="D369" s="55"/>
      <c r="E369" s="56" t="s">
        <v>869</v>
      </c>
      <c r="F369" s="57">
        <v>58771.86</v>
      </c>
      <c r="G369" s="57">
        <v>16971.86</v>
      </c>
    </row>
    <row r="370" spans="1:7" x14ac:dyDescent="0.25">
      <c r="A370" s="55"/>
      <c r="B370" s="55" t="s">
        <v>872</v>
      </c>
      <c r="C370" s="55"/>
      <c r="D370" s="55"/>
      <c r="E370" s="56" t="s">
        <v>873</v>
      </c>
      <c r="F370" s="57">
        <v>41800</v>
      </c>
      <c r="G370" s="57">
        <v>0</v>
      </c>
    </row>
    <row r="371" spans="1:7" ht="27.2" x14ac:dyDescent="0.25">
      <c r="A371" s="55"/>
      <c r="B371" s="55"/>
      <c r="C371" s="55" t="s">
        <v>134</v>
      </c>
      <c r="D371" s="55"/>
      <c r="E371" s="56" t="s">
        <v>135</v>
      </c>
      <c r="F371" s="57">
        <v>41800</v>
      </c>
      <c r="G371" s="57">
        <v>0</v>
      </c>
    </row>
    <row r="372" spans="1:7" ht="27.2" x14ac:dyDescent="0.25">
      <c r="A372" s="55"/>
      <c r="B372" s="55"/>
      <c r="C372" s="55" t="s">
        <v>213</v>
      </c>
      <c r="D372" s="55"/>
      <c r="E372" s="56" t="s">
        <v>214</v>
      </c>
      <c r="F372" s="57">
        <v>41800</v>
      </c>
      <c r="G372" s="57">
        <v>0</v>
      </c>
    </row>
    <row r="373" spans="1:7" ht="27.2" x14ac:dyDescent="0.25">
      <c r="A373" s="55"/>
      <c r="B373" s="55"/>
      <c r="C373" s="55" t="s">
        <v>227</v>
      </c>
      <c r="D373" s="55"/>
      <c r="E373" s="56" t="s">
        <v>228</v>
      </c>
      <c r="F373" s="57">
        <v>41800</v>
      </c>
      <c r="G373" s="57">
        <v>0</v>
      </c>
    </row>
    <row r="374" spans="1:7" x14ac:dyDescent="0.25">
      <c r="A374" s="55"/>
      <c r="B374" s="55"/>
      <c r="C374" s="55" t="s">
        <v>233</v>
      </c>
      <c r="D374" s="55"/>
      <c r="E374" s="56" t="s">
        <v>234</v>
      </c>
      <c r="F374" s="57">
        <v>41800</v>
      </c>
      <c r="G374" s="57">
        <v>0</v>
      </c>
    </row>
    <row r="375" spans="1:7" ht="27.2" x14ac:dyDescent="0.25">
      <c r="A375" s="55"/>
      <c r="B375" s="55"/>
      <c r="C375" s="55"/>
      <c r="D375" s="55" t="s">
        <v>211</v>
      </c>
      <c r="E375" s="56" t="s">
        <v>212</v>
      </c>
      <c r="F375" s="57">
        <v>41800</v>
      </c>
      <c r="G375" s="57">
        <v>0</v>
      </c>
    </row>
    <row r="376" spans="1:7" x14ac:dyDescent="0.25">
      <c r="A376" s="55"/>
      <c r="B376" s="55" t="s">
        <v>882</v>
      </c>
      <c r="C376" s="55"/>
      <c r="D376" s="55"/>
      <c r="E376" s="56" t="s">
        <v>883</v>
      </c>
      <c r="F376" s="57">
        <v>16971.86</v>
      </c>
      <c r="G376" s="57">
        <v>16971.86</v>
      </c>
    </row>
    <row r="377" spans="1:7" ht="40.75" x14ac:dyDescent="0.25">
      <c r="A377" s="55"/>
      <c r="B377" s="55"/>
      <c r="C377" s="55" t="s">
        <v>353</v>
      </c>
      <c r="D377" s="55"/>
      <c r="E377" s="56" t="s">
        <v>354</v>
      </c>
      <c r="F377" s="57">
        <v>16971.86</v>
      </c>
      <c r="G377" s="57">
        <v>16971.86</v>
      </c>
    </row>
    <row r="378" spans="1:7" ht="27.2" x14ac:dyDescent="0.25">
      <c r="A378" s="55"/>
      <c r="B378" s="55"/>
      <c r="C378" s="55" t="s">
        <v>355</v>
      </c>
      <c r="D378" s="55"/>
      <c r="E378" s="56" t="s">
        <v>356</v>
      </c>
      <c r="F378" s="57">
        <v>16021.66</v>
      </c>
      <c r="G378" s="57">
        <v>16021.66</v>
      </c>
    </row>
    <row r="379" spans="1:7" ht="40.75" x14ac:dyDescent="0.25">
      <c r="A379" s="55"/>
      <c r="B379" s="55"/>
      <c r="C379" s="55" t="s">
        <v>365</v>
      </c>
      <c r="D379" s="55"/>
      <c r="E379" s="56" t="s">
        <v>366</v>
      </c>
      <c r="F379" s="57">
        <v>16021.66</v>
      </c>
      <c r="G379" s="57">
        <v>16021.66</v>
      </c>
    </row>
    <row r="380" spans="1:7" x14ac:dyDescent="0.25">
      <c r="A380" s="55"/>
      <c r="B380" s="55"/>
      <c r="C380" s="55" t="s">
        <v>369</v>
      </c>
      <c r="D380" s="55"/>
      <c r="E380" s="56" t="s">
        <v>370</v>
      </c>
      <c r="F380" s="57">
        <v>16021.66</v>
      </c>
      <c r="G380" s="57">
        <v>16021.66</v>
      </c>
    </row>
    <row r="381" spans="1:7" x14ac:dyDescent="0.25">
      <c r="A381" s="55"/>
      <c r="B381" s="55"/>
      <c r="C381" s="55"/>
      <c r="D381" s="55" t="s">
        <v>157</v>
      </c>
      <c r="E381" s="56" t="s">
        <v>158</v>
      </c>
      <c r="F381" s="57">
        <v>1922.6</v>
      </c>
      <c r="G381" s="57">
        <v>1922.6</v>
      </c>
    </row>
    <row r="382" spans="1:7" x14ac:dyDescent="0.25">
      <c r="A382" s="55"/>
      <c r="B382" s="55"/>
      <c r="C382" s="55"/>
      <c r="D382" s="55" t="s">
        <v>150</v>
      </c>
      <c r="E382" s="56" t="s">
        <v>151</v>
      </c>
      <c r="F382" s="57">
        <v>14099.06</v>
      </c>
      <c r="G382" s="57">
        <v>14099.06</v>
      </c>
    </row>
    <row r="383" spans="1:7" ht="27.2" x14ac:dyDescent="0.25">
      <c r="A383" s="55"/>
      <c r="B383" s="55"/>
      <c r="C383" s="55" t="s">
        <v>371</v>
      </c>
      <c r="D383" s="55"/>
      <c r="E383" s="56" t="s">
        <v>350</v>
      </c>
      <c r="F383" s="57">
        <v>950.2</v>
      </c>
      <c r="G383" s="57">
        <v>950.2</v>
      </c>
    </row>
    <row r="384" spans="1:7" ht="27.2" x14ac:dyDescent="0.25">
      <c r="A384" s="55"/>
      <c r="B384" s="55"/>
      <c r="C384" s="55" t="s">
        <v>372</v>
      </c>
      <c r="D384" s="55"/>
      <c r="E384" s="56" t="s">
        <v>373</v>
      </c>
      <c r="F384" s="57">
        <v>950.2</v>
      </c>
      <c r="G384" s="57">
        <v>950.2</v>
      </c>
    </row>
    <row r="385" spans="1:7" x14ac:dyDescent="0.25">
      <c r="A385" s="55"/>
      <c r="B385" s="55"/>
      <c r="C385" s="55" t="s">
        <v>375</v>
      </c>
      <c r="D385" s="55"/>
      <c r="E385" s="56" t="s">
        <v>370</v>
      </c>
      <c r="F385" s="57">
        <v>950.2</v>
      </c>
      <c r="G385" s="57">
        <v>950.2</v>
      </c>
    </row>
    <row r="386" spans="1:7" ht="54.35" x14ac:dyDescent="0.25">
      <c r="A386" s="55"/>
      <c r="B386" s="55"/>
      <c r="C386" s="55"/>
      <c r="D386" s="55" t="s">
        <v>249</v>
      </c>
      <c r="E386" s="56" t="s">
        <v>250</v>
      </c>
      <c r="F386" s="57">
        <v>930.2</v>
      </c>
      <c r="G386" s="57">
        <v>930.2</v>
      </c>
    </row>
    <row r="387" spans="1:7" ht="27.2" x14ac:dyDescent="0.25">
      <c r="A387" s="55"/>
      <c r="B387" s="55"/>
      <c r="C387" s="55"/>
      <c r="D387" s="55" t="s">
        <v>211</v>
      </c>
      <c r="E387" s="56" t="s">
        <v>212</v>
      </c>
      <c r="F387" s="57">
        <v>20</v>
      </c>
      <c r="G387" s="57">
        <v>20</v>
      </c>
    </row>
    <row r="388" spans="1:7" ht="51.65" x14ac:dyDescent="0.25">
      <c r="A388" s="36" t="s">
        <v>888</v>
      </c>
      <c r="B388" s="36"/>
      <c r="C388" s="36"/>
      <c r="D388" s="36"/>
      <c r="E388" s="48" t="s">
        <v>889</v>
      </c>
      <c r="F388" s="51">
        <v>3771491.79</v>
      </c>
      <c r="G388" s="51">
        <v>3943030.48</v>
      </c>
    </row>
    <row r="389" spans="1:7" x14ac:dyDescent="0.25">
      <c r="A389" s="55"/>
      <c r="B389" s="55" t="s">
        <v>868</v>
      </c>
      <c r="C389" s="55"/>
      <c r="D389" s="55"/>
      <c r="E389" s="56" t="s">
        <v>869</v>
      </c>
      <c r="F389" s="57">
        <v>3717248.74</v>
      </c>
      <c r="G389" s="57">
        <v>3888349.93</v>
      </c>
    </row>
    <row r="390" spans="1:7" x14ac:dyDescent="0.25">
      <c r="A390" s="55"/>
      <c r="B390" s="55" t="s">
        <v>870</v>
      </c>
      <c r="C390" s="55"/>
      <c r="D390" s="55"/>
      <c r="E390" s="56" t="s">
        <v>871</v>
      </c>
      <c r="F390" s="57">
        <v>1278104.43</v>
      </c>
      <c r="G390" s="57">
        <v>1378732.61</v>
      </c>
    </row>
    <row r="391" spans="1:7" ht="27.2" x14ac:dyDescent="0.25">
      <c r="A391" s="55"/>
      <c r="B391" s="55"/>
      <c r="C391" s="55" t="s">
        <v>134</v>
      </c>
      <c r="D391" s="55"/>
      <c r="E391" s="56" t="s">
        <v>135</v>
      </c>
      <c r="F391" s="57">
        <v>1278104.43</v>
      </c>
      <c r="G391" s="57">
        <v>1378732.61</v>
      </c>
    </row>
    <row r="392" spans="1:7" ht="27.2" x14ac:dyDescent="0.25">
      <c r="A392" s="55"/>
      <c r="B392" s="55"/>
      <c r="C392" s="55" t="s">
        <v>136</v>
      </c>
      <c r="D392" s="55"/>
      <c r="E392" s="56" t="s">
        <v>137</v>
      </c>
      <c r="F392" s="57">
        <v>888431.84</v>
      </c>
      <c r="G392" s="57">
        <v>890210.44</v>
      </c>
    </row>
    <row r="393" spans="1:7" ht="40.75" x14ac:dyDescent="0.25">
      <c r="A393" s="55"/>
      <c r="B393" s="55"/>
      <c r="C393" s="55" t="s">
        <v>138</v>
      </c>
      <c r="D393" s="55"/>
      <c r="E393" s="56" t="s">
        <v>139</v>
      </c>
      <c r="F393" s="57">
        <v>865817.08</v>
      </c>
      <c r="G393" s="57">
        <v>865817.08</v>
      </c>
    </row>
    <row r="394" spans="1:7" ht="27.2" x14ac:dyDescent="0.25">
      <c r="A394" s="55"/>
      <c r="B394" s="55"/>
      <c r="C394" s="55" t="s">
        <v>140</v>
      </c>
      <c r="D394" s="55"/>
      <c r="E394" s="56" t="s">
        <v>141</v>
      </c>
      <c r="F394" s="57">
        <v>1899.67</v>
      </c>
      <c r="G394" s="57">
        <v>1899.67</v>
      </c>
    </row>
    <row r="395" spans="1:7" ht="27.2" x14ac:dyDescent="0.25">
      <c r="A395" s="55"/>
      <c r="B395" s="55"/>
      <c r="C395" s="55"/>
      <c r="D395" s="55" t="s">
        <v>142</v>
      </c>
      <c r="E395" s="56" t="s">
        <v>143</v>
      </c>
      <c r="F395" s="57">
        <v>1899.67</v>
      </c>
      <c r="G395" s="57">
        <v>1899.67</v>
      </c>
    </row>
    <row r="396" spans="1:7" ht="27.2" x14ac:dyDescent="0.25">
      <c r="A396" s="55"/>
      <c r="B396" s="55"/>
      <c r="C396" s="55" t="s">
        <v>144</v>
      </c>
      <c r="D396" s="55"/>
      <c r="E396" s="56" t="s">
        <v>145</v>
      </c>
      <c r="F396" s="57">
        <v>147016.35</v>
      </c>
      <c r="G396" s="57">
        <v>147016.35</v>
      </c>
    </row>
    <row r="397" spans="1:7" ht="27.2" x14ac:dyDescent="0.25">
      <c r="A397" s="55"/>
      <c r="B397" s="55"/>
      <c r="C397" s="55"/>
      <c r="D397" s="55" t="s">
        <v>142</v>
      </c>
      <c r="E397" s="56" t="s">
        <v>143</v>
      </c>
      <c r="F397" s="57">
        <v>147016.35</v>
      </c>
      <c r="G397" s="57">
        <v>147016.35</v>
      </c>
    </row>
    <row r="398" spans="1:7" ht="40.75" x14ac:dyDescent="0.25">
      <c r="A398" s="55"/>
      <c r="B398" s="55"/>
      <c r="C398" s="55" t="s">
        <v>146</v>
      </c>
      <c r="D398" s="55"/>
      <c r="E398" s="56" t="s">
        <v>147</v>
      </c>
      <c r="F398" s="57">
        <v>93.62</v>
      </c>
      <c r="G398" s="57">
        <v>93.62</v>
      </c>
    </row>
    <row r="399" spans="1:7" ht="27.2" x14ac:dyDescent="0.25">
      <c r="A399" s="55"/>
      <c r="B399" s="55"/>
      <c r="C399" s="55"/>
      <c r="D399" s="55" t="s">
        <v>142</v>
      </c>
      <c r="E399" s="56" t="s">
        <v>143</v>
      </c>
      <c r="F399" s="57">
        <v>93.62</v>
      </c>
      <c r="G399" s="57">
        <v>93.62</v>
      </c>
    </row>
    <row r="400" spans="1:7" ht="27.2" x14ac:dyDescent="0.25">
      <c r="A400" s="55"/>
      <c r="B400" s="55"/>
      <c r="C400" s="55" t="s">
        <v>148</v>
      </c>
      <c r="D400" s="55"/>
      <c r="E400" s="56" t="s">
        <v>149</v>
      </c>
      <c r="F400" s="57">
        <v>716807.44</v>
      </c>
      <c r="G400" s="57">
        <v>716807.44</v>
      </c>
    </row>
    <row r="401" spans="1:7" ht="27.2" x14ac:dyDescent="0.25">
      <c r="A401" s="55"/>
      <c r="B401" s="55"/>
      <c r="C401" s="55"/>
      <c r="D401" s="55" t="s">
        <v>142</v>
      </c>
      <c r="E401" s="56" t="s">
        <v>143</v>
      </c>
      <c r="F401" s="57">
        <v>713640.74</v>
      </c>
      <c r="G401" s="57">
        <v>713640.74</v>
      </c>
    </row>
    <row r="402" spans="1:7" x14ac:dyDescent="0.25">
      <c r="A402" s="55"/>
      <c r="B402" s="55"/>
      <c r="C402" s="55"/>
      <c r="D402" s="55" t="s">
        <v>150</v>
      </c>
      <c r="E402" s="56" t="s">
        <v>151</v>
      </c>
      <c r="F402" s="57">
        <v>3166.7</v>
      </c>
      <c r="G402" s="57">
        <v>3166.7</v>
      </c>
    </row>
    <row r="403" spans="1:7" ht="54.35" x14ac:dyDescent="0.25">
      <c r="A403" s="55"/>
      <c r="B403" s="55"/>
      <c r="C403" s="55" t="s">
        <v>154</v>
      </c>
      <c r="D403" s="55"/>
      <c r="E403" s="56" t="s">
        <v>155</v>
      </c>
      <c r="F403" s="57">
        <v>22614.76</v>
      </c>
      <c r="G403" s="57">
        <v>24393.360000000001</v>
      </c>
    </row>
    <row r="404" spans="1:7" ht="27.2" x14ac:dyDescent="0.25">
      <c r="A404" s="55"/>
      <c r="B404" s="55"/>
      <c r="C404" s="55" t="s">
        <v>156</v>
      </c>
      <c r="D404" s="55"/>
      <c r="E404" s="56" t="s">
        <v>149</v>
      </c>
      <c r="F404" s="57">
        <v>22614.76</v>
      </c>
      <c r="G404" s="57">
        <v>24393.360000000001</v>
      </c>
    </row>
    <row r="405" spans="1:7" ht="27.2" x14ac:dyDescent="0.25">
      <c r="A405" s="55"/>
      <c r="B405" s="55"/>
      <c r="C405" s="55"/>
      <c r="D405" s="55" t="s">
        <v>142</v>
      </c>
      <c r="E405" s="56" t="s">
        <v>143</v>
      </c>
      <c r="F405" s="57">
        <v>22614.76</v>
      </c>
      <c r="G405" s="57">
        <v>24393.360000000001</v>
      </c>
    </row>
    <row r="406" spans="1:7" ht="27.2" x14ac:dyDescent="0.25">
      <c r="A406" s="55"/>
      <c r="B406" s="55"/>
      <c r="C406" s="55" t="s">
        <v>159</v>
      </c>
      <c r="D406" s="55"/>
      <c r="E406" s="56" t="s">
        <v>160</v>
      </c>
      <c r="F406" s="57">
        <v>375338.65</v>
      </c>
      <c r="G406" s="57">
        <v>473645.75</v>
      </c>
    </row>
    <row r="407" spans="1:7" ht="40.75" x14ac:dyDescent="0.25">
      <c r="A407" s="55"/>
      <c r="B407" s="55"/>
      <c r="C407" s="55" t="s">
        <v>161</v>
      </c>
      <c r="D407" s="55"/>
      <c r="E407" s="56" t="s">
        <v>162</v>
      </c>
      <c r="F407" s="57">
        <v>375338.65</v>
      </c>
      <c r="G407" s="57">
        <v>473645.75</v>
      </c>
    </row>
    <row r="408" spans="1:7" ht="27.2" x14ac:dyDescent="0.25">
      <c r="A408" s="55"/>
      <c r="B408" s="55"/>
      <c r="C408" s="55" t="s">
        <v>166</v>
      </c>
      <c r="D408" s="55"/>
      <c r="E408" s="56" t="s">
        <v>145</v>
      </c>
      <c r="F408" s="57">
        <v>60633.82</v>
      </c>
      <c r="G408" s="57">
        <v>60633.82</v>
      </c>
    </row>
    <row r="409" spans="1:7" ht="27.2" x14ac:dyDescent="0.25">
      <c r="A409" s="55"/>
      <c r="B409" s="55"/>
      <c r="C409" s="55"/>
      <c r="D409" s="55" t="s">
        <v>142</v>
      </c>
      <c r="E409" s="56" t="s">
        <v>143</v>
      </c>
      <c r="F409" s="57">
        <v>60633.82</v>
      </c>
      <c r="G409" s="57">
        <v>60633.82</v>
      </c>
    </row>
    <row r="410" spans="1:7" ht="27.2" x14ac:dyDescent="0.25">
      <c r="A410" s="55"/>
      <c r="B410" s="55"/>
      <c r="C410" s="55" t="s">
        <v>180</v>
      </c>
      <c r="D410" s="55"/>
      <c r="E410" s="56" t="s">
        <v>149</v>
      </c>
      <c r="F410" s="57">
        <v>314704.83</v>
      </c>
      <c r="G410" s="57">
        <v>413011.93</v>
      </c>
    </row>
    <row r="411" spans="1:7" ht="27.2" x14ac:dyDescent="0.25">
      <c r="A411" s="55"/>
      <c r="B411" s="55"/>
      <c r="C411" s="55"/>
      <c r="D411" s="55" t="s">
        <v>142</v>
      </c>
      <c r="E411" s="56" t="s">
        <v>143</v>
      </c>
      <c r="F411" s="57">
        <v>314704.83</v>
      </c>
      <c r="G411" s="57">
        <v>413011.93</v>
      </c>
    </row>
    <row r="412" spans="1:7" x14ac:dyDescent="0.25">
      <c r="A412" s="55"/>
      <c r="B412" s="55"/>
      <c r="C412" s="55" t="s">
        <v>200</v>
      </c>
      <c r="D412" s="55"/>
      <c r="E412" s="56" t="s">
        <v>201</v>
      </c>
      <c r="F412" s="57">
        <v>14333.94</v>
      </c>
      <c r="G412" s="57">
        <v>14876.42</v>
      </c>
    </row>
    <row r="413" spans="1:7" ht="40.75" x14ac:dyDescent="0.25">
      <c r="A413" s="55"/>
      <c r="B413" s="55"/>
      <c r="C413" s="55" t="s">
        <v>202</v>
      </c>
      <c r="D413" s="55"/>
      <c r="E413" s="56" t="s">
        <v>203</v>
      </c>
      <c r="F413" s="57">
        <v>14333.94</v>
      </c>
      <c r="G413" s="57">
        <v>14876.42</v>
      </c>
    </row>
    <row r="414" spans="1:7" ht="27.2" x14ac:dyDescent="0.25">
      <c r="A414" s="55"/>
      <c r="B414" s="55"/>
      <c r="C414" s="55" t="s">
        <v>204</v>
      </c>
      <c r="D414" s="55"/>
      <c r="E414" s="56" t="s">
        <v>149</v>
      </c>
      <c r="F414" s="57">
        <v>14104.44</v>
      </c>
      <c r="G414" s="57">
        <v>14646.92</v>
      </c>
    </row>
    <row r="415" spans="1:7" ht="27.2" x14ac:dyDescent="0.25">
      <c r="A415" s="55"/>
      <c r="B415" s="55"/>
      <c r="C415" s="55"/>
      <c r="D415" s="55" t="s">
        <v>142</v>
      </c>
      <c r="E415" s="56" t="s">
        <v>143</v>
      </c>
      <c r="F415" s="57">
        <v>14104.44</v>
      </c>
      <c r="G415" s="57">
        <v>14646.92</v>
      </c>
    </row>
    <row r="416" spans="1:7" ht="81.55" x14ac:dyDescent="0.25">
      <c r="A416" s="55"/>
      <c r="B416" s="55"/>
      <c r="C416" s="55" t="s">
        <v>205</v>
      </c>
      <c r="D416" s="55"/>
      <c r="E416" s="58" t="s">
        <v>206</v>
      </c>
      <c r="F416" s="57">
        <v>229.5</v>
      </c>
      <c r="G416" s="57">
        <v>229.5</v>
      </c>
    </row>
    <row r="417" spans="1:7" ht="27.2" x14ac:dyDescent="0.25">
      <c r="A417" s="55"/>
      <c r="B417" s="55"/>
      <c r="C417" s="55"/>
      <c r="D417" s="55" t="s">
        <v>142</v>
      </c>
      <c r="E417" s="56" t="s">
        <v>143</v>
      </c>
      <c r="F417" s="57">
        <v>229.5</v>
      </c>
      <c r="G417" s="57">
        <v>229.5</v>
      </c>
    </row>
    <row r="418" spans="1:7" x14ac:dyDescent="0.25">
      <c r="A418" s="55"/>
      <c r="B418" s="55" t="s">
        <v>872</v>
      </c>
      <c r="C418" s="55"/>
      <c r="D418" s="55"/>
      <c r="E418" s="56" t="s">
        <v>873</v>
      </c>
      <c r="F418" s="57">
        <v>2252423.17</v>
      </c>
      <c r="G418" s="57">
        <v>2322896.1800000002</v>
      </c>
    </row>
    <row r="419" spans="1:7" ht="27.2" x14ac:dyDescent="0.25">
      <c r="A419" s="55"/>
      <c r="B419" s="55"/>
      <c r="C419" s="55" t="s">
        <v>134</v>
      </c>
      <c r="D419" s="55"/>
      <c r="E419" s="56" t="s">
        <v>135</v>
      </c>
      <c r="F419" s="57">
        <v>2252423.17</v>
      </c>
      <c r="G419" s="57">
        <v>2322896.1800000002</v>
      </c>
    </row>
    <row r="420" spans="1:7" ht="27.2" x14ac:dyDescent="0.25">
      <c r="A420" s="55"/>
      <c r="B420" s="55"/>
      <c r="C420" s="55" t="s">
        <v>159</v>
      </c>
      <c r="D420" s="55"/>
      <c r="E420" s="56" t="s">
        <v>160</v>
      </c>
      <c r="F420" s="57">
        <v>2205126.85</v>
      </c>
      <c r="G420" s="57">
        <v>2286750.7000000002</v>
      </c>
    </row>
    <row r="421" spans="1:7" ht="40.75" x14ac:dyDescent="0.25">
      <c r="A421" s="55"/>
      <c r="B421" s="55"/>
      <c r="C421" s="55" t="s">
        <v>161</v>
      </c>
      <c r="D421" s="55"/>
      <c r="E421" s="56" t="s">
        <v>162</v>
      </c>
      <c r="F421" s="57">
        <v>2199885.09</v>
      </c>
      <c r="G421" s="57">
        <v>2281508.94</v>
      </c>
    </row>
    <row r="422" spans="1:7" ht="27.2" x14ac:dyDescent="0.25">
      <c r="A422" s="55"/>
      <c r="B422" s="55"/>
      <c r="C422" s="55" t="s">
        <v>163</v>
      </c>
      <c r="D422" s="55"/>
      <c r="E422" s="56" t="s">
        <v>141</v>
      </c>
      <c r="F422" s="57">
        <v>4295.58</v>
      </c>
      <c r="G422" s="57">
        <v>4295.58</v>
      </c>
    </row>
    <row r="423" spans="1:7" ht="27.2" x14ac:dyDescent="0.25">
      <c r="A423" s="55"/>
      <c r="B423" s="55"/>
      <c r="C423" s="55"/>
      <c r="D423" s="55" t="s">
        <v>142</v>
      </c>
      <c r="E423" s="56" t="s">
        <v>143</v>
      </c>
      <c r="F423" s="57">
        <v>4295.58</v>
      </c>
      <c r="G423" s="57">
        <v>4295.58</v>
      </c>
    </row>
    <row r="424" spans="1:7" ht="27.2" x14ac:dyDescent="0.25">
      <c r="A424" s="55"/>
      <c r="B424" s="55"/>
      <c r="C424" s="55" t="s">
        <v>166</v>
      </c>
      <c r="D424" s="55"/>
      <c r="E424" s="56" t="s">
        <v>145</v>
      </c>
      <c r="F424" s="57">
        <v>494952.16</v>
      </c>
      <c r="G424" s="57">
        <v>502068.51</v>
      </c>
    </row>
    <row r="425" spans="1:7" ht="27.2" x14ac:dyDescent="0.25">
      <c r="A425" s="55"/>
      <c r="B425" s="55"/>
      <c r="C425" s="55"/>
      <c r="D425" s="55" t="s">
        <v>142</v>
      </c>
      <c r="E425" s="56" t="s">
        <v>143</v>
      </c>
      <c r="F425" s="57">
        <v>494952.16</v>
      </c>
      <c r="G425" s="57">
        <v>502068.51</v>
      </c>
    </row>
    <row r="426" spans="1:7" ht="40.75" x14ac:dyDescent="0.25">
      <c r="A426" s="55"/>
      <c r="B426" s="55"/>
      <c r="C426" s="55" t="s">
        <v>167</v>
      </c>
      <c r="D426" s="55"/>
      <c r="E426" s="56" t="s">
        <v>168</v>
      </c>
      <c r="F426" s="57">
        <v>3167.31</v>
      </c>
      <c r="G426" s="57">
        <v>3167.31</v>
      </c>
    </row>
    <row r="427" spans="1:7" ht="27.2" x14ac:dyDescent="0.25">
      <c r="A427" s="55"/>
      <c r="B427" s="55"/>
      <c r="C427" s="55"/>
      <c r="D427" s="55" t="s">
        <v>142</v>
      </c>
      <c r="E427" s="56" t="s">
        <v>143</v>
      </c>
      <c r="F427" s="57">
        <v>3167.31</v>
      </c>
      <c r="G427" s="57">
        <v>3167.31</v>
      </c>
    </row>
    <row r="428" spans="1:7" ht="40.75" x14ac:dyDescent="0.25">
      <c r="A428" s="55"/>
      <c r="B428" s="55"/>
      <c r="C428" s="55" t="s">
        <v>169</v>
      </c>
      <c r="D428" s="55"/>
      <c r="E428" s="56" t="s">
        <v>147</v>
      </c>
      <c r="F428" s="57">
        <v>73.8</v>
      </c>
      <c r="G428" s="57">
        <v>73.8</v>
      </c>
    </row>
    <row r="429" spans="1:7" ht="27.2" x14ac:dyDescent="0.25">
      <c r="A429" s="55"/>
      <c r="B429" s="55"/>
      <c r="C429" s="55"/>
      <c r="D429" s="55" t="s">
        <v>142</v>
      </c>
      <c r="E429" s="56" t="s">
        <v>143</v>
      </c>
      <c r="F429" s="57">
        <v>73.8</v>
      </c>
      <c r="G429" s="57">
        <v>73.8</v>
      </c>
    </row>
    <row r="430" spans="1:7" ht="27.2" x14ac:dyDescent="0.25">
      <c r="A430" s="55"/>
      <c r="B430" s="55"/>
      <c r="C430" s="55" t="s">
        <v>170</v>
      </c>
      <c r="D430" s="55"/>
      <c r="E430" s="56" t="s">
        <v>171</v>
      </c>
      <c r="F430" s="57">
        <v>1290.05</v>
      </c>
      <c r="G430" s="57">
        <v>1290.05</v>
      </c>
    </row>
    <row r="431" spans="1:7" ht="27.2" x14ac:dyDescent="0.25">
      <c r="A431" s="55"/>
      <c r="B431" s="55"/>
      <c r="C431" s="55"/>
      <c r="D431" s="55" t="s">
        <v>142</v>
      </c>
      <c r="E431" s="56" t="s">
        <v>143</v>
      </c>
      <c r="F431" s="57">
        <v>1290.05</v>
      </c>
      <c r="G431" s="57">
        <v>1290.05</v>
      </c>
    </row>
    <row r="432" spans="1:7" ht="54.35" x14ac:dyDescent="0.25">
      <c r="A432" s="55"/>
      <c r="B432" s="55"/>
      <c r="C432" s="55" t="s">
        <v>172</v>
      </c>
      <c r="D432" s="55"/>
      <c r="E432" s="56" t="s">
        <v>173</v>
      </c>
      <c r="F432" s="57">
        <v>285.01</v>
      </c>
      <c r="G432" s="57">
        <v>285.01</v>
      </c>
    </row>
    <row r="433" spans="1:7" ht="27.2" x14ac:dyDescent="0.25">
      <c r="A433" s="55"/>
      <c r="B433" s="55"/>
      <c r="C433" s="55"/>
      <c r="D433" s="55" t="s">
        <v>142</v>
      </c>
      <c r="E433" s="56" t="s">
        <v>143</v>
      </c>
      <c r="F433" s="57">
        <v>285.01</v>
      </c>
      <c r="G433" s="57">
        <v>285.01</v>
      </c>
    </row>
    <row r="434" spans="1:7" ht="27.2" x14ac:dyDescent="0.25">
      <c r="A434" s="55"/>
      <c r="B434" s="55"/>
      <c r="C434" s="55" t="s">
        <v>174</v>
      </c>
      <c r="D434" s="55"/>
      <c r="E434" s="56" t="s">
        <v>175</v>
      </c>
      <c r="F434" s="57">
        <v>2718.87</v>
      </c>
      <c r="G434" s="57">
        <v>2718.87</v>
      </c>
    </row>
    <row r="435" spans="1:7" ht="27.2" x14ac:dyDescent="0.25">
      <c r="A435" s="55"/>
      <c r="B435" s="55"/>
      <c r="C435" s="55"/>
      <c r="D435" s="55" t="s">
        <v>142</v>
      </c>
      <c r="E435" s="56" t="s">
        <v>143</v>
      </c>
      <c r="F435" s="57">
        <v>2718.87</v>
      </c>
      <c r="G435" s="57">
        <v>2718.87</v>
      </c>
    </row>
    <row r="436" spans="1:7" ht="27.2" x14ac:dyDescent="0.25">
      <c r="A436" s="55"/>
      <c r="B436" s="55"/>
      <c r="C436" s="55" t="s">
        <v>176</v>
      </c>
      <c r="D436" s="55"/>
      <c r="E436" s="56" t="s">
        <v>177</v>
      </c>
      <c r="F436" s="57">
        <v>2079.0300000000002</v>
      </c>
      <c r="G436" s="57">
        <v>2079.0300000000002</v>
      </c>
    </row>
    <row r="437" spans="1:7" ht="27.2" x14ac:dyDescent="0.25">
      <c r="A437" s="55"/>
      <c r="B437" s="55"/>
      <c r="C437" s="55"/>
      <c r="D437" s="55" t="s">
        <v>142</v>
      </c>
      <c r="E437" s="56" t="s">
        <v>143</v>
      </c>
      <c r="F437" s="57">
        <v>2079.0300000000002</v>
      </c>
      <c r="G437" s="57">
        <v>2079.0300000000002</v>
      </c>
    </row>
    <row r="438" spans="1:7" ht="27.2" x14ac:dyDescent="0.25">
      <c r="A438" s="55"/>
      <c r="B438" s="55"/>
      <c r="C438" s="55" t="s">
        <v>180</v>
      </c>
      <c r="D438" s="55"/>
      <c r="E438" s="56" t="s">
        <v>149</v>
      </c>
      <c r="F438" s="57">
        <v>1461491.08</v>
      </c>
      <c r="G438" s="57">
        <v>1527226.18</v>
      </c>
    </row>
    <row r="439" spans="1:7" ht="27.2" x14ac:dyDescent="0.25">
      <c r="A439" s="55"/>
      <c r="B439" s="55"/>
      <c r="C439" s="55"/>
      <c r="D439" s="55" t="s">
        <v>142</v>
      </c>
      <c r="E439" s="56" t="s">
        <v>143</v>
      </c>
      <c r="F439" s="57">
        <v>1461491.08</v>
      </c>
      <c r="G439" s="57">
        <v>1527226.18</v>
      </c>
    </row>
    <row r="440" spans="1:7" ht="54.35" x14ac:dyDescent="0.25">
      <c r="A440" s="55"/>
      <c r="B440" s="55"/>
      <c r="C440" s="55" t="s">
        <v>182</v>
      </c>
      <c r="D440" s="55"/>
      <c r="E440" s="56" t="s">
        <v>183</v>
      </c>
      <c r="F440" s="57">
        <v>72667.899999999994</v>
      </c>
      <c r="G440" s="57">
        <v>72667.899999999994</v>
      </c>
    </row>
    <row r="441" spans="1:7" ht="27.2" x14ac:dyDescent="0.25">
      <c r="A441" s="55"/>
      <c r="B441" s="55"/>
      <c r="C441" s="55"/>
      <c r="D441" s="55" t="s">
        <v>142</v>
      </c>
      <c r="E441" s="56" t="s">
        <v>143</v>
      </c>
      <c r="F441" s="57">
        <v>72667.899999999994</v>
      </c>
      <c r="G441" s="57">
        <v>72667.899999999994</v>
      </c>
    </row>
    <row r="442" spans="1:7" ht="54.35" x14ac:dyDescent="0.25">
      <c r="A442" s="55"/>
      <c r="B442" s="55"/>
      <c r="C442" s="55" t="s">
        <v>184</v>
      </c>
      <c r="D442" s="55"/>
      <c r="E442" s="56" t="s">
        <v>185</v>
      </c>
      <c r="F442" s="57">
        <v>156864.29999999999</v>
      </c>
      <c r="G442" s="57">
        <v>165636.70000000001</v>
      </c>
    </row>
    <row r="443" spans="1:7" ht="27.2" x14ac:dyDescent="0.25">
      <c r="A443" s="55"/>
      <c r="B443" s="55"/>
      <c r="C443" s="55"/>
      <c r="D443" s="55" t="s">
        <v>142</v>
      </c>
      <c r="E443" s="56" t="s">
        <v>143</v>
      </c>
      <c r="F443" s="57">
        <v>156864.29999999999</v>
      </c>
      <c r="G443" s="57">
        <v>165636.70000000001</v>
      </c>
    </row>
    <row r="444" spans="1:7" ht="40.75" x14ac:dyDescent="0.25">
      <c r="A444" s="55"/>
      <c r="B444" s="55"/>
      <c r="C444" s="55" t="s">
        <v>186</v>
      </c>
      <c r="D444" s="55"/>
      <c r="E444" s="56" t="s">
        <v>187</v>
      </c>
      <c r="F444" s="57">
        <v>5241.76</v>
      </c>
      <c r="G444" s="57">
        <v>5241.76</v>
      </c>
    </row>
    <row r="445" spans="1:7" ht="54.35" x14ac:dyDescent="0.25">
      <c r="A445" s="55"/>
      <c r="B445" s="55"/>
      <c r="C445" s="55" t="s">
        <v>188</v>
      </c>
      <c r="D445" s="55"/>
      <c r="E445" s="56" t="s">
        <v>189</v>
      </c>
      <c r="F445" s="57">
        <v>5241.76</v>
      </c>
      <c r="G445" s="57">
        <v>5241.76</v>
      </c>
    </row>
    <row r="446" spans="1:7" ht="27.2" x14ac:dyDescent="0.25">
      <c r="A446" s="55"/>
      <c r="B446" s="55"/>
      <c r="C446" s="55"/>
      <c r="D446" s="55" t="s">
        <v>142</v>
      </c>
      <c r="E446" s="56" t="s">
        <v>143</v>
      </c>
      <c r="F446" s="57">
        <v>5241.76</v>
      </c>
      <c r="G446" s="57">
        <v>5241.76</v>
      </c>
    </row>
    <row r="447" spans="1:7" x14ac:dyDescent="0.25">
      <c r="A447" s="55"/>
      <c r="B447" s="55"/>
      <c r="C447" s="55" t="s">
        <v>200</v>
      </c>
      <c r="D447" s="55"/>
      <c r="E447" s="56" t="s">
        <v>201</v>
      </c>
      <c r="F447" s="57">
        <v>36152.06</v>
      </c>
      <c r="G447" s="57">
        <v>36145.480000000003</v>
      </c>
    </row>
    <row r="448" spans="1:7" ht="40.75" x14ac:dyDescent="0.25">
      <c r="A448" s="55"/>
      <c r="B448" s="55"/>
      <c r="C448" s="55" t="s">
        <v>202</v>
      </c>
      <c r="D448" s="55"/>
      <c r="E448" s="56" t="s">
        <v>203</v>
      </c>
      <c r="F448" s="57">
        <v>36152.06</v>
      </c>
      <c r="G448" s="57">
        <v>36145.480000000003</v>
      </c>
    </row>
    <row r="449" spans="1:7" ht="27.2" x14ac:dyDescent="0.25">
      <c r="A449" s="55"/>
      <c r="B449" s="55"/>
      <c r="C449" s="55" t="s">
        <v>204</v>
      </c>
      <c r="D449" s="55"/>
      <c r="E449" s="56" t="s">
        <v>149</v>
      </c>
      <c r="F449" s="57">
        <v>35656.06</v>
      </c>
      <c r="G449" s="57">
        <v>35649.480000000003</v>
      </c>
    </row>
    <row r="450" spans="1:7" ht="27.2" x14ac:dyDescent="0.25">
      <c r="A450" s="55"/>
      <c r="B450" s="55"/>
      <c r="C450" s="55"/>
      <c r="D450" s="55" t="s">
        <v>142</v>
      </c>
      <c r="E450" s="56" t="s">
        <v>143</v>
      </c>
      <c r="F450" s="57">
        <v>35656.06</v>
      </c>
      <c r="G450" s="57">
        <v>35649.480000000003</v>
      </c>
    </row>
    <row r="451" spans="1:7" ht="81.55" x14ac:dyDescent="0.25">
      <c r="A451" s="55"/>
      <c r="B451" s="55"/>
      <c r="C451" s="55" t="s">
        <v>205</v>
      </c>
      <c r="D451" s="55"/>
      <c r="E451" s="58" t="s">
        <v>206</v>
      </c>
      <c r="F451" s="57">
        <v>496</v>
      </c>
      <c r="G451" s="57">
        <v>496</v>
      </c>
    </row>
    <row r="452" spans="1:7" ht="27.2" x14ac:dyDescent="0.25">
      <c r="A452" s="55"/>
      <c r="B452" s="55"/>
      <c r="C452" s="55"/>
      <c r="D452" s="55" t="s">
        <v>142</v>
      </c>
      <c r="E452" s="56" t="s">
        <v>143</v>
      </c>
      <c r="F452" s="57">
        <v>496</v>
      </c>
      <c r="G452" s="57">
        <v>496</v>
      </c>
    </row>
    <row r="453" spans="1:7" ht="27.2" x14ac:dyDescent="0.25">
      <c r="A453" s="55"/>
      <c r="B453" s="55"/>
      <c r="C453" s="55" t="s">
        <v>213</v>
      </c>
      <c r="D453" s="55"/>
      <c r="E453" s="56" t="s">
        <v>214</v>
      </c>
      <c r="F453" s="57">
        <v>11144.26</v>
      </c>
      <c r="G453" s="57">
        <v>0</v>
      </c>
    </row>
    <row r="454" spans="1:7" ht="40.75" x14ac:dyDescent="0.25">
      <c r="A454" s="55"/>
      <c r="B454" s="55"/>
      <c r="C454" s="55" t="s">
        <v>239</v>
      </c>
      <c r="D454" s="55"/>
      <c r="E454" s="56" t="s">
        <v>240</v>
      </c>
      <c r="F454" s="57">
        <v>11144.26</v>
      </c>
      <c r="G454" s="57">
        <v>0</v>
      </c>
    </row>
    <row r="455" spans="1:7" ht="27.2" x14ac:dyDescent="0.25">
      <c r="A455" s="55"/>
      <c r="B455" s="55"/>
      <c r="C455" s="55" t="s">
        <v>241</v>
      </c>
      <c r="D455" s="55"/>
      <c r="E455" s="56" t="s">
        <v>242</v>
      </c>
      <c r="F455" s="57">
        <v>11144.26</v>
      </c>
      <c r="G455" s="57">
        <v>0</v>
      </c>
    </row>
    <row r="456" spans="1:7" ht="27.2" x14ac:dyDescent="0.25">
      <c r="A456" s="55"/>
      <c r="B456" s="55"/>
      <c r="C456" s="55"/>
      <c r="D456" s="55" t="s">
        <v>142</v>
      </c>
      <c r="E456" s="56" t="s">
        <v>143</v>
      </c>
      <c r="F456" s="57">
        <v>11144.26</v>
      </c>
      <c r="G456" s="57">
        <v>0</v>
      </c>
    </row>
    <row r="457" spans="1:7" x14ac:dyDescent="0.25">
      <c r="A457" s="55"/>
      <c r="B457" s="55" t="s">
        <v>874</v>
      </c>
      <c r="C457" s="55"/>
      <c r="D457" s="55"/>
      <c r="E457" s="56" t="s">
        <v>875</v>
      </c>
      <c r="F457" s="57">
        <v>118043.18</v>
      </c>
      <c r="G457" s="57">
        <v>118043.18</v>
      </c>
    </row>
    <row r="458" spans="1:7" ht="27.2" x14ac:dyDescent="0.25">
      <c r="A458" s="55"/>
      <c r="B458" s="55"/>
      <c r="C458" s="55" t="s">
        <v>134</v>
      </c>
      <c r="D458" s="55"/>
      <c r="E458" s="56" t="s">
        <v>135</v>
      </c>
      <c r="F458" s="57">
        <v>116714.58</v>
      </c>
      <c r="G458" s="57">
        <v>116714.58</v>
      </c>
    </row>
    <row r="459" spans="1:7" ht="27.2" x14ac:dyDescent="0.25">
      <c r="A459" s="55"/>
      <c r="B459" s="55"/>
      <c r="C459" s="55" t="s">
        <v>190</v>
      </c>
      <c r="D459" s="55"/>
      <c r="E459" s="56" t="s">
        <v>191</v>
      </c>
      <c r="F459" s="57">
        <v>116704.68</v>
      </c>
      <c r="G459" s="57">
        <v>116704.68</v>
      </c>
    </row>
    <row r="460" spans="1:7" ht="54.35" x14ac:dyDescent="0.25">
      <c r="A460" s="55"/>
      <c r="B460" s="55"/>
      <c r="C460" s="55" t="s">
        <v>192</v>
      </c>
      <c r="D460" s="55"/>
      <c r="E460" s="56" t="s">
        <v>193</v>
      </c>
      <c r="F460" s="57">
        <v>95187.199999999997</v>
      </c>
      <c r="G460" s="57">
        <v>95187.199999999997</v>
      </c>
    </row>
    <row r="461" spans="1:7" ht="27.2" x14ac:dyDescent="0.25">
      <c r="A461" s="55"/>
      <c r="B461" s="55"/>
      <c r="C461" s="55" t="s">
        <v>194</v>
      </c>
      <c r="D461" s="55"/>
      <c r="E461" s="56" t="s">
        <v>145</v>
      </c>
      <c r="F461" s="57">
        <v>89069.47</v>
      </c>
      <c r="G461" s="57">
        <v>89069.47</v>
      </c>
    </row>
    <row r="462" spans="1:7" ht="27.2" x14ac:dyDescent="0.25">
      <c r="A462" s="55"/>
      <c r="B462" s="55"/>
      <c r="C462" s="55"/>
      <c r="D462" s="55" t="s">
        <v>142</v>
      </c>
      <c r="E462" s="56" t="s">
        <v>143</v>
      </c>
      <c r="F462" s="57">
        <v>89069.47</v>
      </c>
      <c r="G462" s="57">
        <v>89069.47</v>
      </c>
    </row>
    <row r="463" spans="1:7" ht="40.75" x14ac:dyDescent="0.25">
      <c r="A463" s="55"/>
      <c r="B463" s="55"/>
      <c r="C463" s="55" t="s">
        <v>195</v>
      </c>
      <c r="D463" s="55"/>
      <c r="E463" s="56" t="s">
        <v>168</v>
      </c>
      <c r="F463" s="57">
        <v>6117.73</v>
      </c>
      <c r="G463" s="57">
        <v>6117.73</v>
      </c>
    </row>
    <row r="464" spans="1:7" ht="27.2" x14ac:dyDescent="0.25">
      <c r="A464" s="55"/>
      <c r="B464" s="55"/>
      <c r="C464" s="55"/>
      <c r="D464" s="55" t="s">
        <v>142</v>
      </c>
      <c r="E464" s="56" t="s">
        <v>143</v>
      </c>
      <c r="F464" s="57">
        <v>6117.73</v>
      </c>
      <c r="G464" s="57">
        <v>6117.73</v>
      </c>
    </row>
    <row r="465" spans="1:7" ht="40.75" x14ac:dyDescent="0.25">
      <c r="A465" s="55"/>
      <c r="B465" s="55"/>
      <c r="C465" s="55" t="s">
        <v>196</v>
      </c>
      <c r="D465" s="55"/>
      <c r="E465" s="56" t="s">
        <v>197</v>
      </c>
      <c r="F465" s="57">
        <v>21517.48</v>
      </c>
      <c r="G465" s="57">
        <v>21517.48</v>
      </c>
    </row>
    <row r="466" spans="1:7" x14ac:dyDescent="0.25">
      <c r="A466" s="55"/>
      <c r="B466" s="55"/>
      <c r="C466" s="55" t="s">
        <v>198</v>
      </c>
      <c r="D466" s="55"/>
      <c r="E466" s="56" t="s">
        <v>199</v>
      </c>
      <c r="F466" s="57">
        <v>21517.48</v>
      </c>
      <c r="G466" s="57">
        <v>21517.48</v>
      </c>
    </row>
    <row r="467" spans="1:7" ht="27.2" x14ac:dyDescent="0.25">
      <c r="A467" s="55"/>
      <c r="B467" s="55"/>
      <c r="C467" s="55"/>
      <c r="D467" s="55" t="s">
        <v>142</v>
      </c>
      <c r="E467" s="56" t="s">
        <v>143</v>
      </c>
      <c r="F467" s="57">
        <v>21517.48</v>
      </c>
      <c r="G467" s="57">
        <v>21517.48</v>
      </c>
    </row>
    <row r="468" spans="1:7" x14ac:dyDescent="0.25">
      <c r="A468" s="55"/>
      <c r="B468" s="55"/>
      <c r="C468" s="55" t="s">
        <v>200</v>
      </c>
      <c r="D468" s="55"/>
      <c r="E468" s="56" t="s">
        <v>201</v>
      </c>
      <c r="F468" s="57">
        <v>9.9</v>
      </c>
      <c r="G468" s="57">
        <v>9.9</v>
      </c>
    </row>
    <row r="469" spans="1:7" ht="40.75" x14ac:dyDescent="0.25">
      <c r="A469" s="55"/>
      <c r="B469" s="55"/>
      <c r="C469" s="55" t="s">
        <v>202</v>
      </c>
      <c r="D469" s="55"/>
      <c r="E469" s="56" t="s">
        <v>203</v>
      </c>
      <c r="F469" s="57">
        <v>9.9</v>
      </c>
      <c r="G469" s="57">
        <v>9.9</v>
      </c>
    </row>
    <row r="470" spans="1:7" ht="81.55" x14ac:dyDescent="0.25">
      <c r="A470" s="55"/>
      <c r="B470" s="55"/>
      <c r="C470" s="55" t="s">
        <v>205</v>
      </c>
      <c r="D470" s="55"/>
      <c r="E470" s="58" t="s">
        <v>206</v>
      </c>
      <c r="F470" s="57">
        <v>9.9</v>
      </c>
      <c r="G470" s="57">
        <v>9.9</v>
      </c>
    </row>
    <row r="471" spans="1:7" ht="27.2" x14ac:dyDescent="0.25">
      <c r="A471" s="55"/>
      <c r="B471" s="55"/>
      <c r="C471" s="55"/>
      <c r="D471" s="55" t="s">
        <v>142</v>
      </c>
      <c r="E471" s="56" t="s">
        <v>143</v>
      </c>
      <c r="F471" s="57">
        <v>9.9</v>
      </c>
      <c r="G471" s="57">
        <v>9.9</v>
      </c>
    </row>
    <row r="472" spans="1:7" ht="40.75" x14ac:dyDescent="0.25">
      <c r="A472" s="55"/>
      <c r="B472" s="55"/>
      <c r="C472" s="55" t="s">
        <v>353</v>
      </c>
      <c r="D472" s="55"/>
      <c r="E472" s="56" t="s">
        <v>354</v>
      </c>
      <c r="F472" s="57">
        <v>1328.6</v>
      </c>
      <c r="G472" s="57">
        <v>1328.6</v>
      </c>
    </row>
    <row r="473" spans="1:7" ht="27.2" x14ac:dyDescent="0.25">
      <c r="A473" s="55"/>
      <c r="B473" s="55"/>
      <c r="C473" s="55" t="s">
        <v>355</v>
      </c>
      <c r="D473" s="55"/>
      <c r="E473" s="56" t="s">
        <v>356</v>
      </c>
      <c r="F473" s="57">
        <v>1328.6</v>
      </c>
      <c r="G473" s="57">
        <v>1328.6</v>
      </c>
    </row>
    <row r="474" spans="1:7" ht="27.2" x14ac:dyDescent="0.25">
      <c r="A474" s="55"/>
      <c r="B474" s="55"/>
      <c r="C474" s="55" t="s">
        <v>357</v>
      </c>
      <c r="D474" s="55"/>
      <c r="E474" s="56" t="s">
        <v>358</v>
      </c>
      <c r="F474" s="57">
        <v>802.9</v>
      </c>
      <c r="G474" s="57">
        <v>802.9</v>
      </c>
    </row>
    <row r="475" spans="1:7" ht="27.2" x14ac:dyDescent="0.25">
      <c r="A475" s="55"/>
      <c r="B475" s="55"/>
      <c r="C475" s="55" t="s">
        <v>359</v>
      </c>
      <c r="D475" s="55"/>
      <c r="E475" s="56" t="s">
        <v>360</v>
      </c>
      <c r="F475" s="57">
        <v>802.9</v>
      </c>
      <c r="G475" s="57">
        <v>802.9</v>
      </c>
    </row>
    <row r="476" spans="1:7" ht="27.2" x14ac:dyDescent="0.25">
      <c r="A476" s="55"/>
      <c r="B476" s="55"/>
      <c r="C476" s="55"/>
      <c r="D476" s="55" t="s">
        <v>142</v>
      </c>
      <c r="E476" s="56" t="s">
        <v>143</v>
      </c>
      <c r="F476" s="57">
        <v>802.9</v>
      </c>
      <c r="G476" s="57">
        <v>802.9</v>
      </c>
    </row>
    <row r="477" spans="1:7" ht="27.2" x14ac:dyDescent="0.25">
      <c r="A477" s="55"/>
      <c r="B477" s="55"/>
      <c r="C477" s="55" t="s">
        <v>361</v>
      </c>
      <c r="D477" s="55"/>
      <c r="E477" s="56" t="s">
        <v>362</v>
      </c>
      <c r="F477" s="57">
        <v>525.70000000000005</v>
      </c>
      <c r="G477" s="57">
        <v>525.70000000000005</v>
      </c>
    </row>
    <row r="478" spans="1:7" ht="27.2" x14ac:dyDescent="0.25">
      <c r="A478" s="55"/>
      <c r="B478" s="55"/>
      <c r="C478" s="55" t="s">
        <v>363</v>
      </c>
      <c r="D478" s="55"/>
      <c r="E478" s="56" t="s">
        <v>364</v>
      </c>
      <c r="F478" s="57">
        <v>525.70000000000005</v>
      </c>
      <c r="G478" s="57">
        <v>525.70000000000005</v>
      </c>
    </row>
    <row r="479" spans="1:7" ht="27.2" x14ac:dyDescent="0.25">
      <c r="A479" s="55"/>
      <c r="B479" s="55"/>
      <c r="C479" s="55"/>
      <c r="D479" s="55" t="s">
        <v>142</v>
      </c>
      <c r="E479" s="56" t="s">
        <v>143</v>
      </c>
      <c r="F479" s="57">
        <v>525.70000000000005</v>
      </c>
      <c r="G479" s="57">
        <v>525.70000000000005</v>
      </c>
    </row>
    <row r="480" spans="1:7" x14ac:dyDescent="0.25">
      <c r="A480" s="55"/>
      <c r="B480" s="55" t="s">
        <v>882</v>
      </c>
      <c r="C480" s="55"/>
      <c r="D480" s="55"/>
      <c r="E480" s="56" t="s">
        <v>883</v>
      </c>
      <c r="F480" s="57">
        <v>68677.960000000006</v>
      </c>
      <c r="G480" s="57">
        <v>68677.960000000006</v>
      </c>
    </row>
    <row r="481" spans="1:7" ht="27.2" x14ac:dyDescent="0.25">
      <c r="A481" s="55"/>
      <c r="B481" s="55"/>
      <c r="C481" s="55" t="s">
        <v>134</v>
      </c>
      <c r="D481" s="55"/>
      <c r="E481" s="56" t="s">
        <v>135</v>
      </c>
      <c r="F481" s="57">
        <v>40122.32</v>
      </c>
      <c r="G481" s="57">
        <v>40122.32</v>
      </c>
    </row>
    <row r="482" spans="1:7" x14ac:dyDescent="0.25">
      <c r="A482" s="55"/>
      <c r="B482" s="55"/>
      <c r="C482" s="55" t="s">
        <v>200</v>
      </c>
      <c r="D482" s="55"/>
      <c r="E482" s="56" t="s">
        <v>201</v>
      </c>
      <c r="F482" s="57">
        <v>3024.79</v>
      </c>
      <c r="G482" s="57">
        <v>3024.79</v>
      </c>
    </row>
    <row r="483" spans="1:7" ht="27.2" x14ac:dyDescent="0.25">
      <c r="A483" s="55"/>
      <c r="B483" s="55"/>
      <c r="C483" s="55" t="s">
        <v>208</v>
      </c>
      <c r="D483" s="55"/>
      <c r="E483" s="56" t="s">
        <v>209</v>
      </c>
      <c r="F483" s="57">
        <v>3024.79</v>
      </c>
      <c r="G483" s="57">
        <v>3024.79</v>
      </c>
    </row>
    <row r="484" spans="1:7" x14ac:dyDescent="0.25">
      <c r="A484" s="55"/>
      <c r="B484" s="55"/>
      <c r="C484" s="55" t="s">
        <v>210</v>
      </c>
      <c r="D484" s="55"/>
      <c r="E484" s="56" t="s">
        <v>199</v>
      </c>
      <c r="F484" s="57">
        <v>3024.79</v>
      </c>
      <c r="G484" s="57">
        <v>3024.79</v>
      </c>
    </row>
    <row r="485" spans="1:7" ht="27.2" x14ac:dyDescent="0.25">
      <c r="A485" s="55"/>
      <c r="B485" s="55"/>
      <c r="C485" s="55"/>
      <c r="D485" s="55" t="s">
        <v>211</v>
      </c>
      <c r="E485" s="56" t="s">
        <v>212</v>
      </c>
      <c r="F485" s="57">
        <v>3024.79</v>
      </c>
      <c r="G485" s="57">
        <v>3024.79</v>
      </c>
    </row>
    <row r="486" spans="1:7" ht="27.2" x14ac:dyDescent="0.25">
      <c r="A486" s="55"/>
      <c r="B486" s="55"/>
      <c r="C486" s="55" t="s">
        <v>243</v>
      </c>
      <c r="D486" s="55"/>
      <c r="E486" s="56" t="s">
        <v>244</v>
      </c>
      <c r="F486" s="57">
        <v>37097.53</v>
      </c>
      <c r="G486" s="57">
        <v>37097.53</v>
      </c>
    </row>
    <row r="487" spans="1:7" ht="27.2" x14ac:dyDescent="0.25">
      <c r="A487" s="55"/>
      <c r="B487" s="55"/>
      <c r="C487" s="55" t="s">
        <v>245</v>
      </c>
      <c r="D487" s="55"/>
      <c r="E487" s="56" t="s">
        <v>246</v>
      </c>
      <c r="F487" s="57">
        <v>18258.54</v>
      </c>
      <c r="G487" s="57">
        <v>18258.54</v>
      </c>
    </row>
    <row r="488" spans="1:7" ht="27.2" x14ac:dyDescent="0.25">
      <c r="A488" s="55"/>
      <c r="B488" s="55"/>
      <c r="C488" s="55" t="s">
        <v>247</v>
      </c>
      <c r="D488" s="55"/>
      <c r="E488" s="56" t="s">
        <v>248</v>
      </c>
      <c r="F488" s="57">
        <v>18211.04</v>
      </c>
      <c r="G488" s="57">
        <v>18211.04</v>
      </c>
    </row>
    <row r="489" spans="1:7" ht="54.35" x14ac:dyDescent="0.25">
      <c r="A489" s="55"/>
      <c r="B489" s="55"/>
      <c r="C489" s="55"/>
      <c r="D489" s="55" t="s">
        <v>249</v>
      </c>
      <c r="E489" s="56" t="s">
        <v>250</v>
      </c>
      <c r="F489" s="57">
        <v>17827.37</v>
      </c>
      <c r="G489" s="57">
        <v>17827.37</v>
      </c>
    </row>
    <row r="490" spans="1:7" ht="27.2" x14ac:dyDescent="0.25">
      <c r="A490" s="55"/>
      <c r="B490" s="55"/>
      <c r="C490" s="55"/>
      <c r="D490" s="55" t="s">
        <v>211</v>
      </c>
      <c r="E490" s="56" t="s">
        <v>212</v>
      </c>
      <c r="F490" s="57">
        <v>383.67</v>
      </c>
      <c r="G490" s="57">
        <v>383.67</v>
      </c>
    </row>
    <row r="491" spans="1:7" ht="27.2" x14ac:dyDescent="0.25">
      <c r="A491" s="55"/>
      <c r="B491" s="55"/>
      <c r="C491" s="55" t="s">
        <v>251</v>
      </c>
      <c r="D491" s="55"/>
      <c r="E491" s="56" t="s">
        <v>149</v>
      </c>
      <c r="F491" s="57">
        <v>47.5</v>
      </c>
      <c r="G491" s="57">
        <v>47.5</v>
      </c>
    </row>
    <row r="492" spans="1:7" ht="54.35" x14ac:dyDescent="0.25">
      <c r="A492" s="55"/>
      <c r="B492" s="55"/>
      <c r="C492" s="55"/>
      <c r="D492" s="55" t="s">
        <v>249</v>
      </c>
      <c r="E492" s="56" t="s">
        <v>250</v>
      </c>
      <c r="F492" s="57">
        <v>47.5</v>
      </c>
      <c r="G492" s="57">
        <v>47.5</v>
      </c>
    </row>
    <row r="493" spans="1:7" ht="27.2" x14ac:dyDescent="0.25">
      <c r="A493" s="55"/>
      <c r="B493" s="55"/>
      <c r="C493" s="55" t="s">
        <v>252</v>
      </c>
      <c r="D493" s="55"/>
      <c r="E493" s="56" t="s">
        <v>253</v>
      </c>
      <c r="F493" s="57">
        <v>18838.990000000002</v>
      </c>
      <c r="G493" s="57">
        <v>18838.990000000002</v>
      </c>
    </row>
    <row r="494" spans="1:7" ht="27.2" x14ac:dyDescent="0.25">
      <c r="A494" s="55"/>
      <c r="B494" s="55"/>
      <c r="C494" s="55" t="s">
        <v>254</v>
      </c>
      <c r="D494" s="55"/>
      <c r="E494" s="56" t="s">
        <v>145</v>
      </c>
      <c r="F494" s="57">
        <v>18838.990000000002</v>
      </c>
      <c r="G494" s="57">
        <v>18838.990000000002</v>
      </c>
    </row>
    <row r="495" spans="1:7" ht="54.35" x14ac:dyDescent="0.25">
      <c r="A495" s="55"/>
      <c r="B495" s="55"/>
      <c r="C495" s="55"/>
      <c r="D495" s="55" t="s">
        <v>249</v>
      </c>
      <c r="E495" s="56" t="s">
        <v>250</v>
      </c>
      <c r="F495" s="57">
        <v>18273.669999999998</v>
      </c>
      <c r="G495" s="57">
        <v>18273.669999999998</v>
      </c>
    </row>
    <row r="496" spans="1:7" ht="27.2" x14ac:dyDescent="0.25">
      <c r="A496" s="55"/>
      <c r="B496" s="55"/>
      <c r="C496" s="55"/>
      <c r="D496" s="55" t="s">
        <v>211</v>
      </c>
      <c r="E496" s="56" t="s">
        <v>212</v>
      </c>
      <c r="F496" s="57">
        <v>565.32000000000005</v>
      </c>
      <c r="G496" s="57">
        <v>565.32000000000005</v>
      </c>
    </row>
    <row r="497" spans="1:7" ht="40.75" x14ac:dyDescent="0.25">
      <c r="A497" s="55"/>
      <c r="B497" s="55"/>
      <c r="C497" s="55" t="s">
        <v>353</v>
      </c>
      <c r="D497" s="55"/>
      <c r="E497" s="56" t="s">
        <v>354</v>
      </c>
      <c r="F497" s="57">
        <v>28555.64</v>
      </c>
      <c r="G497" s="57">
        <v>28555.64</v>
      </c>
    </row>
    <row r="498" spans="1:7" ht="27.2" x14ac:dyDescent="0.25">
      <c r="A498" s="55"/>
      <c r="B498" s="55"/>
      <c r="C498" s="55" t="s">
        <v>355</v>
      </c>
      <c r="D498" s="55"/>
      <c r="E498" s="56" t="s">
        <v>356</v>
      </c>
      <c r="F498" s="57">
        <v>28555.64</v>
      </c>
      <c r="G498" s="57">
        <v>28555.64</v>
      </c>
    </row>
    <row r="499" spans="1:7" ht="27.2" x14ac:dyDescent="0.25">
      <c r="A499" s="55"/>
      <c r="B499" s="55"/>
      <c r="C499" s="55" t="s">
        <v>357</v>
      </c>
      <c r="D499" s="55"/>
      <c r="E499" s="56" t="s">
        <v>358</v>
      </c>
      <c r="F499" s="57">
        <v>70</v>
      </c>
      <c r="G499" s="57">
        <v>70</v>
      </c>
    </row>
    <row r="500" spans="1:7" ht="27.2" x14ac:dyDescent="0.25">
      <c r="A500" s="55"/>
      <c r="B500" s="55"/>
      <c r="C500" s="55" t="s">
        <v>359</v>
      </c>
      <c r="D500" s="55"/>
      <c r="E500" s="56" t="s">
        <v>360</v>
      </c>
      <c r="F500" s="57">
        <v>70</v>
      </c>
      <c r="G500" s="57">
        <v>70</v>
      </c>
    </row>
    <row r="501" spans="1:7" ht="27.2" x14ac:dyDescent="0.25">
      <c r="A501" s="55"/>
      <c r="B501" s="55"/>
      <c r="C501" s="55"/>
      <c r="D501" s="55" t="s">
        <v>211</v>
      </c>
      <c r="E501" s="56" t="s">
        <v>212</v>
      </c>
      <c r="F501" s="57">
        <v>70</v>
      </c>
      <c r="G501" s="57">
        <v>70</v>
      </c>
    </row>
    <row r="502" spans="1:7" ht="40.75" x14ac:dyDescent="0.25">
      <c r="A502" s="55"/>
      <c r="B502" s="55"/>
      <c r="C502" s="55" t="s">
        <v>365</v>
      </c>
      <c r="D502" s="55"/>
      <c r="E502" s="56" t="s">
        <v>366</v>
      </c>
      <c r="F502" s="57">
        <v>28485.64</v>
      </c>
      <c r="G502" s="57">
        <v>28485.64</v>
      </c>
    </row>
    <row r="503" spans="1:7" x14ac:dyDescent="0.25">
      <c r="A503" s="55"/>
      <c r="B503" s="55"/>
      <c r="C503" s="55" t="s">
        <v>367</v>
      </c>
      <c r="D503" s="55"/>
      <c r="E503" s="56" t="s">
        <v>368</v>
      </c>
      <c r="F503" s="57">
        <v>12833.4</v>
      </c>
      <c r="G503" s="57">
        <v>12833.4</v>
      </c>
    </row>
    <row r="504" spans="1:7" ht="27.2" x14ac:dyDescent="0.25">
      <c r="A504" s="55"/>
      <c r="B504" s="55"/>
      <c r="C504" s="55"/>
      <c r="D504" s="55" t="s">
        <v>142</v>
      </c>
      <c r="E504" s="56" t="s">
        <v>143</v>
      </c>
      <c r="F504" s="57">
        <v>12833.4</v>
      </c>
      <c r="G504" s="57">
        <v>12833.4</v>
      </c>
    </row>
    <row r="505" spans="1:7" x14ac:dyDescent="0.25">
      <c r="A505" s="55"/>
      <c r="B505" s="55"/>
      <c r="C505" s="55" t="s">
        <v>369</v>
      </c>
      <c r="D505" s="55"/>
      <c r="E505" s="56" t="s">
        <v>370</v>
      </c>
      <c r="F505" s="57">
        <v>15652.24</v>
      </c>
      <c r="G505" s="57">
        <v>15652.24</v>
      </c>
    </row>
    <row r="506" spans="1:7" ht="27.2" x14ac:dyDescent="0.25">
      <c r="A506" s="55"/>
      <c r="B506" s="55"/>
      <c r="C506" s="55"/>
      <c r="D506" s="55" t="s">
        <v>142</v>
      </c>
      <c r="E506" s="56" t="s">
        <v>143</v>
      </c>
      <c r="F506" s="57">
        <v>15652.24</v>
      </c>
      <c r="G506" s="57">
        <v>15652.24</v>
      </c>
    </row>
    <row r="507" spans="1:7" x14ac:dyDescent="0.25">
      <c r="A507" s="55"/>
      <c r="B507" s="55" t="s">
        <v>826</v>
      </c>
      <c r="C507" s="55"/>
      <c r="D507" s="55"/>
      <c r="E507" s="56" t="s">
        <v>827</v>
      </c>
      <c r="F507" s="57">
        <v>54243.05</v>
      </c>
      <c r="G507" s="57">
        <v>54680.55</v>
      </c>
    </row>
    <row r="508" spans="1:7" x14ac:dyDescent="0.25">
      <c r="A508" s="55"/>
      <c r="B508" s="55" t="s">
        <v>884</v>
      </c>
      <c r="C508" s="55"/>
      <c r="D508" s="55"/>
      <c r="E508" s="56" t="s">
        <v>885</v>
      </c>
      <c r="F508" s="57">
        <v>53743.05</v>
      </c>
      <c r="G508" s="57">
        <v>54180.55</v>
      </c>
    </row>
    <row r="509" spans="1:7" ht="27.2" x14ac:dyDescent="0.25">
      <c r="A509" s="55"/>
      <c r="B509" s="55"/>
      <c r="C509" s="55" t="s">
        <v>134</v>
      </c>
      <c r="D509" s="55"/>
      <c r="E509" s="56" t="s">
        <v>135</v>
      </c>
      <c r="F509" s="57">
        <v>53743.05</v>
      </c>
      <c r="G509" s="57">
        <v>54180.55</v>
      </c>
    </row>
    <row r="510" spans="1:7" x14ac:dyDescent="0.25">
      <c r="A510" s="55"/>
      <c r="B510" s="55"/>
      <c r="C510" s="55" t="s">
        <v>200</v>
      </c>
      <c r="D510" s="55"/>
      <c r="E510" s="56" t="s">
        <v>201</v>
      </c>
      <c r="F510" s="57">
        <v>53743.05</v>
      </c>
      <c r="G510" s="57">
        <v>54180.55</v>
      </c>
    </row>
    <row r="511" spans="1:7" ht="40.75" x14ac:dyDescent="0.25">
      <c r="A511" s="55"/>
      <c r="B511" s="55"/>
      <c r="C511" s="55" t="s">
        <v>202</v>
      </c>
      <c r="D511" s="55"/>
      <c r="E511" s="56" t="s">
        <v>203</v>
      </c>
      <c r="F511" s="57">
        <v>53743.05</v>
      </c>
      <c r="G511" s="57">
        <v>54180.55</v>
      </c>
    </row>
    <row r="512" spans="1:7" ht="27.2" x14ac:dyDescent="0.25">
      <c r="A512" s="55"/>
      <c r="B512" s="55"/>
      <c r="C512" s="55" t="s">
        <v>204</v>
      </c>
      <c r="D512" s="55"/>
      <c r="E512" s="56" t="s">
        <v>149</v>
      </c>
      <c r="F512" s="57">
        <v>4438.5</v>
      </c>
      <c r="G512" s="57">
        <v>4876</v>
      </c>
    </row>
    <row r="513" spans="1:7" ht="27.2" x14ac:dyDescent="0.25">
      <c r="A513" s="55"/>
      <c r="B513" s="55"/>
      <c r="C513" s="55"/>
      <c r="D513" s="55" t="s">
        <v>142</v>
      </c>
      <c r="E513" s="56" t="s">
        <v>143</v>
      </c>
      <c r="F513" s="57">
        <v>4438.5</v>
      </c>
      <c r="G513" s="57">
        <v>4876</v>
      </c>
    </row>
    <row r="514" spans="1:7" ht="81.55" x14ac:dyDescent="0.25">
      <c r="A514" s="55"/>
      <c r="B514" s="55"/>
      <c r="C514" s="55" t="s">
        <v>205</v>
      </c>
      <c r="D514" s="55"/>
      <c r="E514" s="58" t="s">
        <v>206</v>
      </c>
      <c r="F514" s="57">
        <v>49016.800000000003</v>
      </c>
      <c r="G514" s="57">
        <v>49016.800000000003</v>
      </c>
    </row>
    <row r="515" spans="1:7" ht="27.2" x14ac:dyDescent="0.25">
      <c r="A515" s="55"/>
      <c r="B515" s="55"/>
      <c r="C515" s="55"/>
      <c r="D515" s="55" t="s">
        <v>142</v>
      </c>
      <c r="E515" s="56" t="s">
        <v>143</v>
      </c>
      <c r="F515" s="57">
        <v>49016.800000000003</v>
      </c>
      <c r="G515" s="57">
        <v>49016.800000000003</v>
      </c>
    </row>
    <row r="516" spans="1:7" ht="40.75" x14ac:dyDescent="0.25">
      <c r="A516" s="55"/>
      <c r="B516" s="55"/>
      <c r="C516" s="55" t="s">
        <v>207</v>
      </c>
      <c r="D516" s="55"/>
      <c r="E516" s="56" t="s">
        <v>997</v>
      </c>
      <c r="F516" s="57">
        <v>287.75</v>
      </c>
      <c r="G516" s="57">
        <v>287.75</v>
      </c>
    </row>
    <row r="517" spans="1:7" ht="27.2" x14ac:dyDescent="0.25">
      <c r="A517" s="55"/>
      <c r="B517" s="55"/>
      <c r="C517" s="55"/>
      <c r="D517" s="55" t="s">
        <v>142</v>
      </c>
      <c r="E517" s="56" t="s">
        <v>143</v>
      </c>
      <c r="F517" s="57">
        <v>287.75</v>
      </c>
      <c r="G517" s="57">
        <v>287.75</v>
      </c>
    </row>
    <row r="518" spans="1:7" x14ac:dyDescent="0.25">
      <c r="A518" s="55"/>
      <c r="B518" s="55" t="s">
        <v>890</v>
      </c>
      <c r="C518" s="55"/>
      <c r="D518" s="55"/>
      <c r="E518" s="56" t="s">
        <v>891</v>
      </c>
      <c r="F518" s="57">
        <v>500</v>
      </c>
      <c r="G518" s="57">
        <v>500</v>
      </c>
    </row>
    <row r="519" spans="1:7" ht="27.2" x14ac:dyDescent="0.25">
      <c r="A519" s="55"/>
      <c r="B519" s="55"/>
      <c r="C519" s="55" t="s">
        <v>134</v>
      </c>
      <c r="D519" s="55"/>
      <c r="E519" s="56" t="s">
        <v>135</v>
      </c>
      <c r="F519" s="57">
        <v>500</v>
      </c>
      <c r="G519" s="57">
        <v>500</v>
      </c>
    </row>
    <row r="520" spans="1:7" ht="27.2" x14ac:dyDescent="0.25">
      <c r="A520" s="55"/>
      <c r="B520" s="55"/>
      <c r="C520" s="55" t="s">
        <v>136</v>
      </c>
      <c r="D520" s="55"/>
      <c r="E520" s="56" t="s">
        <v>137</v>
      </c>
      <c r="F520" s="57">
        <v>500</v>
      </c>
      <c r="G520" s="57">
        <v>500</v>
      </c>
    </row>
    <row r="521" spans="1:7" ht="54.35" x14ac:dyDescent="0.25">
      <c r="A521" s="55"/>
      <c r="B521" s="55"/>
      <c r="C521" s="55" t="s">
        <v>154</v>
      </c>
      <c r="D521" s="55"/>
      <c r="E521" s="56" t="s">
        <v>155</v>
      </c>
      <c r="F521" s="57">
        <v>500</v>
      </c>
      <c r="G521" s="57">
        <v>500</v>
      </c>
    </row>
    <row r="522" spans="1:7" ht="27.2" x14ac:dyDescent="0.25">
      <c r="A522" s="55"/>
      <c r="B522" s="55"/>
      <c r="C522" s="55" t="s">
        <v>156</v>
      </c>
      <c r="D522" s="55"/>
      <c r="E522" s="56" t="s">
        <v>149</v>
      </c>
      <c r="F522" s="57">
        <v>500</v>
      </c>
      <c r="G522" s="57">
        <v>500</v>
      </c>
    </row>
    <row r="523" spans="1:7" x14ac:dyDescent="0.25">
      <c r="A523" s="55"/>
      <c r="B523" s="55"/>
      <c r="C523" s="55"/>
      <c r="D523" s="55" t="s">
        <v>157</v>
      </c>
      <c r="E523" s="56" t="s">
        <v>158</v>
      </c>
      <c r="F523" s="57">
        <v>500</v>
      </c>
      <c r="G523" s="57">
        <v>500</v>
      </c>
    </row>
    <row r="524" spans="1:7" ht="64.55" x14ac:dyDescent="0.25">
      <c r="A524" s="36" t="s">
        <v>892</v>
      </c>
      <c r="B524" s="36"/>
      <c r="C524" s="36"/>
      <c r="D524" s="36"/>
      <c r="E524" s="48" t="s">
        <v>893</v>
      </c>
      <c r="F524" s="51">
        <v>20383.28</v>
      </c>
      <c r="G524" s="51">
        <v>20383.28</v>
      </c>
    </row>
    <row r="525" spans="1:7" x14ac:dyDescent="0.25">
      <c r="A525" s="55"/>
      <c r="B525" s="55" t="s">
        <v>816</v>
      </c>
      <c r="C525" s="55"/>
      <c r="D525" s="55"/>
      <c r="E525" s="56" t="s">
        <v>817</v>
      </c>
      <c r="F525" s="57">
        <v>20383.28</v>
      </c>
      <c r="G525" s="57">
        <v>20383.28</v>
      </c>
    </row>
    <row r="526" spans="1:7" x14ac:dyDescent="0.25">
      <c r="A526" s="55"/>
      <c r="B526" s="55" t="s">
        <v>852</v>
      </c>
      <c r="C526" s="55"/>
      <c r="D526" s="55"/>
      <c r="E526" s="56" t="s">
        <v>853</v>
      </c>
      <c r="F526" s="57">
        <v>17469.650000000001</v>
      </c>
      <c r="G526" s="57">
        <v>17469.650000000001</v>
      </c>
    </row>
    <row r="527" spans="1:7" ht="40.75" x14ac:dyDescent="0.25">
      <c r="A527" s="55"/>
      <c r="B527" s="55"/>
      <c r="C527" s="55" t="s">
        <v>625</v>
      </c>
      <c r="D527" s="55"/>
      <c r="E527" s="56" t="s">
        <v>626</v>
      </c>
      <c r="F527" s="57">
        <v>17469.650000000001</v>
      </c>
      <c r="G527" s="57">
        <v>17469.650000000001</v>
      </c>
    </row>
    <row r="528" spans="1:7" ht="40.75" x14ac:dyDescent="0.25">
      <c r="A528" s="55"/>
      <c r="B528" s="55"/>
      <c r="C528" s="55" t="s">
        <v>627</v>
      </c>
      <c r="D528" s="55"/>
      <c r="E528" s="56" t="s">
        <v>628</v>
      </c>
      <c r="F528" s="57">
        <v>1407.45</v>
      </c>
      <c r="G528" s="57">
        <v>1407.45</v>
      </c>
    </row>
    <row r="529" spans="1:7" ht="27.2" x14ac:dyDescent="0.25">
      <c r="A529" s="55"/>
      <c r="B529" s="55"/>
      <c r="C529" s="55" t="s">
        <v>629</v>
      </c>
      <c r="D529" s="55"/>
      <c r="E529" s="56" t="s">
        <v>630</v>
      </c>
      <c r="F529" s="57">
        <v>1407.45</v>
      </c>
      <c r="G529" s="57">
        <v>1407.45</v>
      </c>
    </row>
    <row r="530" spans="1:7" ht="40.75" x14ac:dyDescent="0.25">
      <c r="A530" s="55"/>
      <c r="B530" s="55"/>
      <c r="C530" s="55" t="s">
        <v>631</v>
      </c>
      <c r="D530" s="55"/>
      <c r="E530" s="56" t="s">
        <v>632</v>
      </c>
      <c r="F530" s="57">
        <v>306.31</v>
      </c>
      <c r="G530" s="57">
        <v>306.31</v>
      </c>
    </row>
    <row r="531" spans="1:7" x14ac:dyDescent="0.25">
      <c r="A531" s="55"/>
      <c r="B531" s="55"/>
      <c r="C531" s="55"/>
      <c r="D531" s="55" t="s">
        <v>150</v>
      </c>
      <c r="E531" s="56" t="s">
        <v>151</v>
      </c>
      <c r="F531" s="57">
        <v>306.31</v>
      </c>
      <c r="G531" s="57">
        <v>306.31</v>
      </c>
    </row>
    <row r="532" spans="1:7" ht="27.2" x14ac:dyDescent="0.25">
      <c r="A532" s="55"/>
      <c r="B532" s="55"/>
      <c r="C532" s="55" t="s">
        <v>633</v>
      </c>
      <c r="D532" s="55"/>
      <c r="E532" s="56" t="s">
        <v>634</v>
      </c>
      <c r="F532" s="57">
        <v>456.94</v>
      </c>
      <c r="G532" s="57">
        <v>456.94</v>
      </c>
    </row>
    <row r="533" spans="1:7" x14ac:dyDescent="0.25">
      <c r="A533" s="55"/>
      <c r="B533" s="55"/>
      <c r="C533" s="55"/>
      <c r="D533" s="55" t="s">
        <v>150</v>
      </c>
      <c r="E533" s="56" t="s">
        <v>151</v>
      </c>
      <c r="F533" s="57">
        <v>456.94</v>
      </c>
      <c r="G533" s="57">
        <v>456.94</v>
      </c>
    </row>
    <row r="534" spans="1:7" ht="27.2" x14ac:dyDescent="0.25">
      <c r="A534" s="55"/>
      <c r="B534" s="55"/>
      <c r="C534" s="55" t="s">
        <v>635</v>
      </c>
      <c r="D534" s="55"/>
      <c r="E534" s="56" t="s">
        <v>636</v>
      </c>
      <c r="F534" s="57">
        <v>644.20000000000005</v>
      </c>
      <c r="G534" s="57">
        <v>644.20000000000005</v>
      </c>
    </row>
    <row r="535" spans="1:7" x14ac:dyDescent="0.25">
      <c r="A535" s="55"/>
      <c r="B535" s="55"/>
      <c r="C535" s="55"/>
      <c r="D535" s="55" t="s">
        <v>150</v>
      </c>
      <c r="E535" s="56" t="s">
        <v>151</v>
      </c>
      <c r="F535" s="57">
        <v>644.20000000000005</v>
      </c>
      <c r="G535" s="57">
        <v>644.20000000000005</v>
      </c>
    </row>
    <row r="536" spans="1:7" ht="27.2" x14ac:dyDescent="0.25">
      <c r="A536" s="55"/>
      <c r="B536" s="55"/>
      <c r="C536" s="55" t="s">
        <v>643</v>
      </c>
      <c r="D536" s="55"/>
      <c r="E536" s="56" t="s">
        <v>400</v>
      </c>
      <c r="F536" s="57">
        <v>16062.2</v>
      </c>
      <c r="G536" s="57">
        <v>16062.2</v>
      </c>
    </row>
    <row r="537" spans="1:7" ht="27.2" x14ac:dyDescent="0.25">
      <c r="A537" s="55"/>
      <c r="B537" s="55"/>
      <c r="C537" s="55" t="s">
        <v>644</v>
      </c>
      <c r="D537" s="55"/>
      <c r="E537" s="56" t="s">
        <v>246</v>
      </c>
      <c r="F537" s="57">
        <v>16062.2</v>
      </c>
      <c r="G537" s="57">
        <v>16062.2</v>
      </c>
    </row>
    <row r="538" spans="1:7" ht="27.2" x14ac:dyDescent="0.25">
      <c r="A538" s="55"/>
      <c r="B538" s="55"/>
      <c r="C538" s="55" t="s">
        <v>645</v>
      </c>
      <c r="D538" s="55"/>
      <c r="E538" s="56" t="s">
        <v>248</v>
      </c>
      <c r="F538" s="57">
        <v>14920.1</v>
      </c>
      <c r="G538" s="57">
        <v>14920.1</v>
      </c>
    </row>
    <row r="539" spans="1:7" ht="54.35" x14ac:dyDescent="0.25">
      <c r="A539" s="55"/>
      <c r="B539" s="55"/>
      <c r="C539" s="55"/>
      <c r="D539" s="55" t="s">
        <v>249</v>
      </c>
      <c r="E539" s="56" t="s">
        <v>250</v>
      </c>
      <c r="F539" s="57">
        <v>14599.76</v>
      </c>
      <c r="G539" s="57">
        <v>14599.76</v>
      </c>
    </row>
    <row r="540" spans="1:7" ht="27.2" x14ac:dyDescent="0.25">
      <c r="A540" s="55"/>
      <c r="B540" s="55"/>
      <c r="C540" s="55"/>
      <c r="D540" s="55" t="s">
        <v>211</v>
      </c>
      <c r="E540" s="56" t="s">
        <v>212</v>
      </c>
      <c r="F540" s="57">
        <v>319.43</v>
      </c>
      <c r="G540" s="57">
        <v>319.43</v>
      </c>
    </row>
    <row r="541" spans="1:7" x14ac:dyDescent="0.25">
      <c r="A541" s="55"/>
      <c r="B541" s="55"/>
      <c r="C541" s="55"/>
      <c r="D541" s="55" t="s">
        <v>150</v>
      </c>
      <c r="E541" s="56" t="s">
        <v>151</v>
      </c>
      <c r="F541" s="57">
        <v>0.91</v>
      </c>
      <c r="G541" s="57">
        <v>0.91</v>
      </c>
    </row>
    <row r="542" spans="1:7" ht="40.75" x14ac:dyDescent="0.25">
      <c r="A542" s="55"/>
      <c r="B542" s="55"/>
      <c r="C542" s="55" t="s">
        <v>646</v>
      </c>
      <c r="D542" s="55"/>
      <c r="E542" s="56" t="s">
        <v>647</v>
      </c>
      <c r="F542" s="57">
        <v>1142.0999999999999</v>
      </c>
      <c r="G542" s="57">
        <v>1142.0999999999999</v>
      </c>
    </row>
    <row r="543" spans="1:7" ht="54.35" x14ac:dyDescent="0.25">
      <c r="A543" s="55"/>
      <c r="B543" s="55"/>
      <c r="C543" s="55"/>
      <c r="D543" s="55" t="s">
        <v>249</v>
      </c>
      <c r="E543" s="56" t="s">
        <v>250</v>
      </c>
      <c r="F543" s="57">
        <v>1114.5999999999999</v>
      </c>
      <c r="G543" s="57">
        <v>1114.5999999999999</v>
      </c>
    </row>
    <row r="544" spans="1:7" ht="27.2" x14ac:dyDescent="0.25">
      <c r="A544" s="55"/>
      <c r="B544" s="55"/>
      <c r="C544" s="55"/>
      <c r="D544" s="55" t="s">
        <v>211</v>
      </c>
      <c r="E544" s="56" t="s">
        <v>212</v>
      </c>
      <c r="F544" s="57">
        <v>27.5</v>
      </c>
      <c r="G544" s="57">
        <v>27.5</v>
      </c>
    </row>
    <row r="545" spans="1:7" x14ac:dyDescent="0.25">
      <c r="A545" s="55"/>
      <c r="B545" s="55" t="s">
        <v>818</v>
      </c>
      <c r="C545" s="55"/>
      <c r="D545" s="55"/>
      <c r="E545" s="56" t="s">
        <v>819</v>
      </c>
      <c r="F545" s="57">
        <v>2913.63</v>
      </c>
      <c r="G545" s="57">
        <v>2913.63</v>
      </c>
    </row>
    <row r="546" spans="1:7" ht="27.2" x14ac:dyDescent="0.25">
      <c r="A546" s="55"/>
      <c r="B546" s="55"/>
      <c r="C546" s="55" t="s">
        <v>595</v>
      </c>
      <c r="D546" s="55"/>
      <c r="E546" s="56" t="s">
        <v>596</v>
      </c>
      <c r="F546" s="57">
        <v>2913.63</v>
      </c>
      <c r="G546" s="57">
        <v>2913.63</v>
      </c>
    </row>
    <row r="547" spans="1:7" ht="27.2" x14ac:dyDescent="0.25">
      <c r="A547" s="55"/>
      <c r="B547" s="55"/>
      <c r="C547" s="55" t="s">
        <v>597</v>
      </c>
      <c r="D547" s="55"/>
      <c r="E547" s="56" t="s">
        <v>598</v>
      </c>
      <c r="F547" s="57">
        <v>2615.85</v>
      </c>
      <c r="G547" s="57">
        <v>2615.85</v>
      </c>
    </row>
    <row r="548" spans="1:7" ht="27.2" x14ac:dyDescent="0.25">
      <c r="A548" s="55"/>
      <c r="B548" s="55"/>
      <c r="C548" s="55" t="s">
        <v>599</v>
      </c>
      <c r="D548" s="55"/>
      <c r="E548" s="56" t="s">
        <v>600</v>
      </c>
      <c r="F548" s="57">
        <v>906.06</v>
      </c>
      <c r="G548" s="57">
        <v>906.06</v>
      </c>
    </row>
    <row r="549" spans="1:7" ht="27.2" x14ac:dyDescent="0.25">
      <c r="A549" s="55"/>
      <c r="B549" s="55"/>
      <c r="C549" s="55" t="s">
        <v>601</v>
      </c>
      <c r="D549" s="55"/>
      <c r="E549" s="56" t="s">
        <v>602</v>
      </c>
      <c r="F549" s="57">
        <v>906.06</v>
      </c>
      <c r="G549" s="57">
        <v>906.06</v>
      </c>
    </row>
    <row r="550" spans="1:7" ht="27.2" x14ac:dyDescent="0.25">
      <c r="A550" s="55"/>
      <c r="B550" s="55"/>
      <c r="C550" s="55"/>
      <c r="D550" s="55" t="s">
        <v>142</v>
      </c>
      <c r="E550" s="56" t="s">
        <v>143</v>
      </c>
      <c r="F550" s="57">
        <v>210</v>
      </c>
      <c r="G550" s="57">
        <v>210</v>
      </c>
    </row>
    <row r="551" spans="1:7" x14ac:dyDescent="0.25">
      <c r="A551" s="55"/>
      <c r="B551" s="55"/>
      <c r="C551" s="55"/>
      <c r="D551" s="55" t="s">
        <v>150</v>
      </c>
      <c r="E551" s="56" t="s">
        <v>151</v>
      </c>
      <c r="F551" s="57">
        <v>696.06</v>
      </c>
      <c r="G551" s="57">
        <v>696.06</v>
      </c>
    </row>
    <row r="552" spans="1:7" ht="27.2" x14ac:dyDescent="0.25">
      <c r="A552" s="55"/>
      <c r="B552" s="55"/>
      <c r="C552" s="55" t="s">
        <v>603</v>
      </c>
      <c r="D552" s="55"/>
      <c r="E552" s="56" t="s">
        <v>604</v>
      </c>
      <c r="F552" s="57">
        <v>1103.53</v>
      </c>
      <c r="G552" s="57">
        <v>1103.53</v>
      </c>
    </row>
    <row r="553" spans="1:7" ht="40.75" x14ac:dyDescent="0.25">
      <c r="A553" s="55"/>
      <c r="B553" s="55"/>
      <c r="C553" s="55" t="s">
        <v>605</v>
      </c>
      <c r="D553" s="55"/>
      <c r="E553" s="56" t="s">
        <v>606</v>
      </c>
      <c r="F553" s="57">
        <v>1103.53</v>
      </c>
      <c r="G553" s="57">
        <v>1103.53</v>
      </c>
    </row>
    <row r="554" spans="1:7" ht="27.2" x14ac:dyDescent="0.25">
      <c r="A554" s="55"/>
      <c r="B554" s="55"/>
      <c r="C554" s="55"/>
      <c r="D554" s="55" t="s">
        <v>142</v>
      </c>
      <c r="E554" s="56" t="s">
        <v>143</v>
      </c>
      <c r="F554" s="57">
        <v>1103.53</v>
      </c>
      <c r="G554" s="57">
        <v>1103.53</v>
      </c>
    </row>
    <row r="555" spans="1:7" ht="40.75" x14ac:dyDescent="0.25">
      <c r="A555" s="55"/>
      <c r="B555" s="55"/>
      <c r="C555" s="55" t="s">
        <v>607</v>
      </c>
      <c r="D555" s="55"/>
      <c r="E555" s="56" t="s">
        <v>608</v>
      </c>
      <c r="F555" s="57">
        <v>123</v>
      </c>
      <c r="G555" s="57">
        <v>123</v>
      </c>
    </row>
    <row r="556" spans="1:7" ht="40.75" x14ac:dyDescent="0.25">
      <c r="A556" s="55"/>
      <c r="B556" s="55"/>
      <c r="C556" s="55" t="s">
        <v>609</v>
      </c>
      <c r="D556" s="55"/>
      <c r="E556" s="56" t="s">
        <v>610</v>
      </c>
      <c r="F556" s="57">
        <v>123</v>
      </c>
      <c r="G556" s="57">
        <v>123</v>
      </c>
    </row>
    <row r="557" spans="1:7" ht="27.2" x14ac:dyDescent="0.25">
      <c r="A557" s="55"/>
      <c r="B557" s="55"/>
      <c r="C557" s="55"/>
      <c r="D557" s="55" t="s">
        <v>211</v>
      </c>
      <c r="E557" s="56" t="s">
        <v>212</v>
      </c>
      <c r="F557" s="57">
        <v>123</v>
      </c>
      <c r="G557" s="57">
        <v>123</v>
      </c>
    </row>
    <row r="558" spans="1:7" ht="27.2" x14ac:dyDescent="0.25">
      <c r="A558" s="55"/>
      <c r="B558" s="55"/>
      <c r="C558" s="55" t="s">
        <v>611</v>
      </c>
      <c r="D558" s="55"/>
      <c r="E558" s="56" t="s">
        <v>612</v>
      </c>
      <c r="F558" s="57">
        <v>80.3</v>
      </c>
      <c r="G558" s="57">
        <v>80.3</v>
      </c>
    </row>
    <row r="559" spans="1:7" ht="27.2" x14ac:dyDescent="0.25">
      <c r="A559" s="55"/>
      <c r="B559" s="55"/>
      <c r="C559" s="55" t="s">
        <v>613</v>
      </c>
      <c r="D559" s="55"/>
      <c r="E559" s="56" t="s">
        <v>614</v>
      </c>
      <c r="F559" s="57">
        <v>80.3</v>
      </c>
      <c r="G559" s="57">
        <v>80.3</v>
      </c>
    </row>
    <row r="560" spans="1:7" ht="27.2" x14ac:dyDescent="0.25">
      <c r="A560" s="55"/>
      <c r="B560" s="55"/>
      <c r="C560" s="55"/>
      <c r="D560" s="55" t="s">
        <v>211</v>
      </c>
      <c r="E560" s="56" t="s">
        <v>212</v>
      </c>
      <c r="F560" s="57">
        <v>80.3</v>
      </c>
      <c r="G560" s="57">
        <v>80.3</v>
      </c>
    </row>
    <row r="561" spans="1:7" ht="27.2" x14ac:dyDescent="0.25">
      <c r="A561" s="55"/>
      <c r="B561" s="55"/>
      <c r="C561" s="55" t="s">
        <v>615</v>
      </c>
      <c r="D561" s="55"/>
      <c r="E561" s="56" t="s">
        <v>616</v>
      </c>
      <c r="F561" s="57">
        <v>402.96</v>
      </c>
      <c r="G561" s="57">
        <v>402.96</v>
      </c>
    </row>
    <row r="562" spans="1:7" ht="54.35" x14ac:dyDescent="0.25">
      <c r="A562" s="55"/>
      <c r="B562" s="55"/>
      <c r="C562" s="55" t="s">
        <v>617</v>
      </c>
      <c r="D562" s="55"/>
      <c r="E562" s="56" t="s">
        <v>618</v>
      </c>
      <c r="F562" s="57">
        <v>402.96</v>
      </c>
      <c r="G562" s="57">
        <v>402.96</v>
      </c>
    </row>
    <row r="563" spans="1:7" x14ac:dyDescent="0.25">
      <c r="A563" s="55"/>
      <c r="B563" s="55"/>
      <c r="C563" s="55"/>
      <c r="D563" s="55" t="s">
        <v>150</v>
      </c>
      <c r="E563" s="56" t="s">
        <v>151</v>
      </c>
      <c r="F563" s="57">
        <v>402.96</v>
      </c>
      <c r="G563" s="57">
        <v>402.96</v>
      </c>
    </row>
    <row r="564" spans="1:7" ht="40.75" x14ac:dyDescent="0.25">
      <c r="A564" s="55"/>
      <c r="B564" s="55"/>
      <c r="C564" s="55" t="s">
        <v>619</v>
      </c>
      <c r="D564" s="55"/>
      <c r="E564" s="56" t="s">
        <v>620</v>
      </c>
      <c r="F564" s="57">
        <v>297.77999999999997</v>
      </c>
      <c r="G564" s="57">
        <v>297.77999999999997</v>
      </c>
    </row>
    <row r="565" spans="1:7" ht="27.2" x14ac:dyDescent="0.25">
      <c r="A565" s="55"/>
      <c r="B565" s="55"/>
      <c r="C565" s="55" t="s">
        <v>621</v>
      </c>
      <c r="D565" s="55"/>
      <c r="E565" s="56" t="s">
        <v>622</v>
      </c>
      <c r="F565" s="57">
        <v>297.77999999999997</v>
      </c>
      <c r="G565" s="57">
        <v>297.77999999999997</v>
      </c>
    </row>
    <row r="566" spans="1:7" ht="27.2" x14ac:dyDescent="0.25">
      <c r="A566" s="55"/>
      <c r="B566" s="55"/>
      <c r="C566" s="55" t="s">
        <v>623</v>
      </c>
      <c r="D566" s="55"/>
      <c r="E566" s="56" t="s">
        <v>624</v>
      </c>
      <c r="F566" s="57">
        <v>297.77999999999997</v>
      </c>
      <c r="G566" s="57">
        <v>297.77999999999997</v>
      </c>
    </row>
    <row r="567" spans="1:7" ht="27.2" x14ac:dyDescent="0.25">
      <c r="A567" s="55"/>
      <c r="B567" s="55"/>
      <c r="C567" s="55"/>
      <c r="D567" s="55" t="s">
        <v>211</v>
      </c>
      <c r="E567" s="56" t="s">
        <v>212</v>
      </c>
      <c r="F567" s="57">
        <v>103.43</v>
      </c>
      <c r="G567" s="57">
        <v>103.43</v>
      </c>
    </row>
    <row r="568" spans="1:7" ht="27.2" x14ac:dyDescent="0.25">
      <c r="A568" s="55"/>
      <c r="B568" s="55"/>
      <c r="C568" s="55"/>
      <c r="D568" s="55" t="s">
        <v>142</v>
      </c>
      <c r="E568" s="56" t="s">
        <v>143</v>
      </c>
      <c r="F568" s="57">
        <v>194.35</v>
      </c>
      <c r="G568" s="57">
        <v>194.35</v>
      </c>
    </row>
    <row r="569" spans="1:7" ht="51.65" x14ac:dyDescent="0.25">
      <c r="A569" s="36" t="s">
        <v>894</v>
      </c>
      <c r="B569" s="36"/>
      <c r="C569" s="36"/>
      <c r="D569" s="36"/>
      <c r="E569" s="48" t="s">
        <v>895</v>
      </c>
      <c r="F569" s="51">
        <v>67474.64</v>
      </c>
      <c r="G569" s="51">
        <v>30748.2</v>
      </c>
    </row>
    <row r="570" spans="1:7" x14ac:dyDescent="0.25">
      <c r="A570" s="55"/>
      <c r="B570" s="55" t="s">
        <v>806</v>
      </c>
      <c r="C570" s="55"/>
      <c r="D570" s="55"/>
      <c r="E570" s="56" t="s">
        <v>807</v>
      </c>
      <c r="F570" s="57">
        <v>29674.1</v>
      </c>
      <c r="G570" s="57">
        <v>29678.1</v>
      </c>
    </row>
    <row r="571" spans="1:7" x14ac:dyDescent="0.25">
      <c r="A571" s="55"/>
      <c r="B571" s="55" t="s">
        <v>814</v>
      </c>
      <c r="C571" s="55"/>
      <c r="D571" s="55"/>
      <c r="E571" s="56" t="s">
        <v>815</v>
      </c>
      <c r="F571" s="57">
        <v>29674.1</v>
      </c>
      <c r="G571" s="57">
        <v>29678.1</v>
      </c>
    </row>
    <row r="572" spans="1:7" ht="27.2" x14ac:dyDescent="0.25">
      <c r="A572" s="55"/>
      <c r="B572" s="55"/>
      <c r="C572" s="55" t="s">
        <v>470</v>
      </c>
      <c r="D572" s="55"/>
      <c r="E572" s="56" t="s">
        <v>471</v>
      </c>
      <c r="F572" s="57">
        <v>29674.1</v>
      </c>
      <c r="G572" s="57">
        <v>29678.1</v>
      </c>
    </row>
    <row r="573" spans="1:7" x14ac:dyDescent="0.25">
      <c r="A573" s="55"/>
      <c r="B573" s="55"/>
      <c r="C573" s="55" t="s">
        <v>488</v>
      </c>
      <c r="D573" s="55"/>
      <c r="E573" s="56" t="s">
        <v>489</v>
      </c>
      <c r="F573" s="57">
        <v>5615.99</v>
      </c>
      <c r="G573" s="57">
        <v>5615.99</v>
      </c>
    </row>
    <row r="574" spans="1:7" ht="27.2" x14ac:dyDescent="0.25">
      <c r="A574" s="55"/>
      <c r="B574" s="55"/>
      <c r="C574" s="55" t="s">
        <v>490</v>
      </c>
      <c r="D574" s="55"/>
      <c r="E574" s="56" t="s">
        <v>491</v>
      </c>
      <c r="F574" s="57">
        <v>5615.99</v>
      </c>
      <c r="G574" s="57">
        <v>5615.99</v>
      </c>
    </row>
    <row r="575" spans="1:7" ht="54.35" x14ac:dyDescent="0.25">
      <c r="A575" s="55"/>
      <c r="B575" s="55"/>
      <c r="C575" s="55" t="s">
        <v>492</v>
      </c>
      <c r="D575" s="55"/>
      <c r="E575" s="56" t="s">
        <v>493</v>
      </c>
      <c r="F575" s="57">
        <v>5615.99</v>
      </c>
      <c r="G575" s="57">
        <v>5615.99</v>
      </c>
    </row>
    <row r="576" spans="1:7" ht="27.2" x14ac:dyDescent="0.25">
      <c r="A576" s="55"/>
      <c r="B576" s="55"/>
      <c r="C576" s="55"/>
      <c r="D576" s="55" t="s">
        <v>211</v>
      </c>
      <c r="E576" s="56" t="s">
        <v>212</v>
      </c>
      <c r="F576" s="57">
        <v>5615.99</v>
      </c>
      <c r="G576" s="57">
        <v>5615.99</v>
      </c>
    </row>
    <row r="577" spans="1:7" ht="27.2" x14ac:dyDescent="0.25">
      <c r="A577" s="55"/>
      <c r="B577" s="55"/>
      <c r="C577" s="55" t="s">
        <v>508</v>
      </c>
      <c r="D577" s="55"/>
      <c r="E577" s="56" t="s">
        <v>400</v>
      </c>
      <c r="F577" s="57">
        <v>24058.11</v>
      </c>
      <c r="G577" s="57">
        <v>24062.11</v>
      </c>
    </row>
    <row r="578" spans="1:7" ht="27.2" x14ac:dyDescent="0.25">
      <c r="A578" s="55"/>
      <c r="B578" s="55"/>
      <c r="C578" s="55" t="s">
        <v>509</v>
      </c>
      <c r="D578" s="55"/>
      <c r="E578" s="56" t="s">
        <v>246</v>
      </c>
      <c r="F578" s="57">
        <v>13499.64</v>
      </c>
      <c r="G578" s="57">
        <v>13503.64</v>
      </c>
    </row>
    <row r="579" spans="1:7" ht="27.2" x14ac:dyDescent="0.25">
      <c r="A579" s="55"/>
      <c r="B579" s="55"/>
      <c r="C579" s="55" t="s">
        <v>510</v>
      </c>
      <c r="D579" s="55"/>
      <c r="E579" s="56" t="s">
        <v>248</v>
      </c>
      <c r="F579" s="57">
        <v>13061.64</v>
      </c>
      <c r="G579" s="57">
        <v>13174.14</v>
      </c>
    </row>
    <row r="580" spans="1:7" ht="54.35" x14ac:dyDescent="0.25">
      <c r="A580" s="55"/>
      <c r="B580" s="55"/>
      <c r="C580" s="55"/>
      <c r="D580" s="55" t="s">
        <v>249</v>
      </c>
      <c r="E580" s="56" t="s">
        <v>250</v>
      </c>
      <c r="F580" s="57">
        <v>12742.39</v>
      </c>
      <c r="G580" s="57">
        <v>12854.89</v>
      </c>
    </row>
    <row r="581" spans="1:7" ht="27.2" x14ac:dyDescent="0.25">
      <c r="A581" s="55"/>
      <c r="B581" s="55"/>
      <c r="C581" s="55"/>
      <c r="D581" s="55" t="s">
        <v>211</v>
      </c>
      <c r="E581" s="56" t="s">
        <v>212</v>
      </c>
      <c r="F581" s="57">
        <v>319.25</v>
      </c>
      <c r="G581" s="57">
        <v>319.25</v>
      </c>
    </row>
    <row r="582" spans="1:7" ht="54.35" x14ac:dyDescent="0.25">
      <c r="A582" s="55"/>
      <c r="B582" s="55"/>
      <c r="C582" s="55" t="s">
        <v>511</v>
      </c>
      <c r="D582" s="55"/>
      <c r="E582" s="56" t="s">
        <v>512</v>
      </c>
      <c r="F582" s="57">
        <v>434.1</v>
      </c>
      <c r="G582" s="57">
        <v>325.60000000000002</v>
      </c>
    </row>
    <row r="583" spans="1:7" ht="54.35" x14ac:dyDescent="0.25">
      <c r="A583" s="55"/>
      <c r="B583" s="55"/>
      <c r="C583" s="55"/>
      <c r="D583" s="55" t="s">
        <v>249</v>
      </c>
      <c r="E583" s="56" t="s">
        <v>250</v>
      </c>
      <c r="F583" s="57">
        <v>434.1</v>
      </c>
      <c r="G583" s="57">
        <v>325.60000000000002</v>
      </c>
    </row>
    <row r="584" spans="1:7" ht="54.35" x14ac:dyDescent="0.25">
      <c r="A584" s="55"/>
      <c r="B584" s="55"/>
      <c r="C584" s="55" t="s">
        <v>513</v>
      </c>
      <c r="D584" s="55"/>
      <c r="E584" s="56" t="s">
        <v>514</v>
      </c>
      <c r="F584" s="57">
        <v>3.9</v>
      </c>
      <c r="G584" s="57">
        <v>3.9</v>
      </c>
    </row>
    <row r="585" spans="1:7" ht="54.35" x14ac:dyDescent="0.25">
      <c r="A585" s="55"/>
      <c r="B585" s="55"/>
      <c r="C585" s="55"/>
      <c r="D585" s="55" t="s">
        <v>249</v>
      </c>
      <c r="E585" s="56" t="s">
        <v>250</v>
      </c>
      <c r="F585" s="57">
        <v>3.9</v>
      </c>
      <c r="G585" s="57">
        <v>3.9</v>
      </c>
    </row>
    <row r="586" spans="1:7" ht="27.2" x14ac:dyDescent="0.25">
      <c r="A586" s="55"/>
      <c r="B586" s="55"/>
      <c r="C586" s="55" t="s">
        <v>515</v>
      </c>
      <c r="D586" s="55"/>
      <c r="E586" s="56" t="s">
        <v>253</v>
      </c>
      <c r="F586" s="57">
        <v>10558.47</v>
      </c>
      <c r="G586" s="57">
        <v>10558.47</v>
      </c>
    </row>
    <row r="587" spans="1:7" ht="27.2" x14ac:dyDescent="0.25">
      <c r="A587" s="55"/>
      <c r="B587" s="55"/>
      <c r="C587" s="55" t="s">
        <v>516</v>
      </c>
      <c r="D587" s="55"/>
      <c r="E587" s="56" t="s">
        <v>403</v>
      </c>
      <c r="F587" s="57">
        <v>10558.47</v>
      </c>
      <c r="G587" s="57">
        <v>10558.47</v>
      </c>
    </row>
    <row r="588" spans="1:7" ht="54.35" x14ac:dyDescent="0.25">
      <c r="A588" s="55"/>
      <c r="B588" s="55"/>
      <c r="C588" s="55"/>
      <c r="D588" s="55" t="s">
        <v>249</v>
      </c>
      <c r="E588" s="56" t="s">
        <v>250</v>
      </c>
      <c r="F588" s="57">
        <v>10153.27</v>
      </c>
      <c r="G588" s="57">
        <v>10153.27</v>
      </c>
    </row>
    <row r="589" spans="1:7" ht="27.2" x14ac:dyDescent="0.25">
      <c r="A589" s="55"/>
      <c r="B589" s="55"/>
      <c r="C589" s="55"/>
      <c r="D589" s="55" t="s">
        <v>211</v>
      </c>
      <c r="E589" s="56" t="s">
        <v>212</v>
      </c>
      <c r="F589" s="57">
        <v>405.2</v>
      </c>
      <c r="G589" s="57">
        <v>405.2</v>
      </c>
    </row>
    <row r="590" spans="1:7" x14ac:dyDescent="0.25">
      <c r="A590" s="55"/>
      <c r="B590" s="55" t="s">
        <v>826</v>
      </c>
      <c r="C590" s="55"/>
      <c r="D590" s="55"/>
      <c r="E590" s="56" t="s">
        <v>827</v>
      </c>
      <c r="F590" s="57">
        <v>37800.54</v>
      </c>
      <c r="G590" s="57">
        <v>1070.0999999999999</v>
      </c>
    </row>
    <row r="591" spans="1:7" x14ac:dyDescent="0.25">
      <c r="A591" s="55"/>
      <c r="B591" s="55" t="s">
        <v>890</v>
      </c>
      <c r="C591" s="55"/>
      <c r="D591" s="55"/>
      <c r="E591" s="56" t="s">
        <v>891</v>
      </c>
      <c r="F591" s="57">
        <v>36730.94</v>
      </c>
      <c r="G591" s="57">
        <v>0</v>
      </c>
    </row>
    <row r="592" spans="1:7" ht="27.2" x14ac:dyDescent="0.25">
      <c r="A592" s="55"/>
      <c r="B592" s="55"/>
      <c r="C592" s="55" t="s">
        <v>470</v>
      </c>
      <c r="D592" s="55"/>
      <c r="E592" s="56" t="s">
        <v>471</v>
      </c>
      <c r="F592" s="57">
        <v>36730.94</v>
      </c>
      <c r="G592" s="57">
        <v>0</v>
      </c>
    </row>
    <row r="593" spans="1:7" ht="27.2" x14ac:dyDescent="0.25">
      <c r="A593" s="55"/>
      <c r="B593" s="55"/>
      <c r="C593" s="55" t="s">
        <v>472</v>
      </c>
      <c r="D593" s="55"/>
      <c r="E593" s="56" t="s">
        <v>473</v>
      </c>
      <c r="F593" s="57">
        <v>36730.94</v>
      </c>
      <c r="G593" s="57">
        <v>0</v>
      </c>
    </row>
    <row r="594" spans="1:7" ht="27.2" x14ac:dyDescent="0.25">
      <c r="A594" s="55"/>
      <c r="B594" s="55"/>
      <c r="C594" s="55" t="s">
        <v>474</v>
      </c>
      <c r="D594" s="55"/>
      <c r="E594" s="56" t="s">
        <v>475</v>
      </c>
      <c r="F594" s="57">
        <v>33795.040000000001</v>
      </c>
      <c r="G594" s="57">
        <v>0</v>
      </c>
    </row>
    <row r="595" spans="1:7" x14ac:dyDescent="0.25">
      <c r="A595" s="55"/>
      <c r="B595" s="55"/>
      <c r="C595" s="55" t="s">
        <v>476</v>
      </c>
      <c r="D595" s="55"/>
      <c r="E595" s="56" t="s">
        <v>477</v>
      </c>
      <c r="F595" s="57">
        <v>33795.040000000001</v>
      </c>
      <c r="G595" s="57">
        <v>0</v>
      </c>
    </row>
    <row r="596" spans="1:7" x14ac:dyDescent="0.25">
      <c r="A596" s="55"/>
      <c r="B596" s="55"/>
      <c r="C596" s="55"/>
      <c r="D596" s="55" t="s">
        <v>157</v>
      </c>
      <c r="E596" s="56" t="s">
        <v>158</v>
      </c>
      <c r="F596" s="57">
        <v>33795.040000000001</v>
      </c>
      <c r="G596" s="57">
        <v>0</v>
      </c>
    </row>
    <row r="597" spans="1:7" ht="54.35" x14ac:dyDescent="0.25">
      <c r="A597" s="55"/>
      <c r="B597" s="55"/>
      <c r="C597" s="55" t="s">
        <v>478</v>
      </c>
      <c r="D597" s="55"/>
      <c r="E597" s="56" t="s">
        <v>479</v>
      </c>
      <c r="F597" s="57">
        <v>2935.9</v>
      </c>
      <c r="G597" s="57">
        <v>0</v>
      </c>
    </row>
    <row r="598" spans="1:7" ht="81.55" x14ac:dyDescent="0.25">
      <c r="A598" s="55"/>
      <c r="B598" s="55"/>
      <c r="C598" s="55" t="s">
        <v>798</v>
      </c>
      <c r="D598" s="55"/>
      <c r="E598" s="58" t="s">
        <v>799</v>
      </c>
      <c r="F598" s="57">
        <v>2935.9</v>
      </c>
      <c r="G598" s="57">
        <v>0</v>
      </c>
    </row>
    <row r="599" spans="1:7" ht="27.2" x14ac:dyDescent="0.25">
      <c r="A599" s="55"/>
      <c r="B599" s="55"/>
      <c r="C599" s="55"/>
      <c r="D599" s="55" t="s">
        <v>219</v>
      </c>
      <c r="E599" s="56" t="s">
        <v>220</v>
      </c>
      <c r="F599" s="57">
        <v>2935.9</v>
      </c>
      <c r="G599" s="57">
        <v>0</v>
      </c>
    </row>
    <row r="600" spans="1:7" x14ac:dyDescent="0.25">
      <c r="A600" s="55"/>
      <c r="B600" s="55" t="s">
        <v>898</v>
      </c>
      <c r="C600" s="55"/>
      <c r="D600" s="55"/>
      <c r="E600" s="56" t="s">
        <v>899</v>
      </c>
      <c r="F600" s="57">
        <v>1069.5999999999999</v>
      </c>
      <c r="G600" s="57">
        <v>1070.0999999999999</v>
      </c>
    </row>
    <row r="601" spans="1:7" ht="27.2" x14ac:dyDescent="0.25">
      <c r="A601" s="55"/>
      <c r="B601" s="55"/>
      <c r="C601" s="55" t="s">
        <v>470</v>
      </c>
      <c r="D601" s="55"/>
      <c r="E601" s="56" t="s">
        <v>471</v>
      </c>
      <c r="F601" s="57">
        <v>1069.5999999999999</v>
      </c>
      <c r="G601" s="57">
        <v>1070.0999999999999</v>
      </c>
    </row>
    <row r="602" spans="1:7" ht="27.2" x14ac:dyDescent="0.25">
      <c r="A602" s="55"/>
      <c r="B602" s="55"/>
      <c r="C602" s="55" t="s">
        <v>472</v>
      </c>
      <c r="D602" s="55"/>
      <c r="E602" s="56" t="s">
        <v>473</v>
      </c>
      <c r="F602" s="57">
        <v>1069.5999999999999</v>
      </c>
      <c r="G602" s="57">
        <v>1070.0999999999999</v>
      </c>
    </row>
    <row r="603" spans="1:7" ht="54.35" x14ac:dyDescent="0.25">
      <c r="A603" s="55"/>
      <c r="B603" s="55"/>
      <c r="C603" s="55" t="s">
        <v>478</v>
      </c>
      <c r="D603" s="55"/>
      <c r="E603" s="56" t="s">
        <v>479</v>
      </c>
      <c r="F603" s="57">
        <v>1069.5999999999999</v>
      </c>
      <c r="G603" s="57">
        <v>1070.0999999999999</v>
      </c>
    </row>
    <row r="604" spans="1:7" ht="40.75" x14ac:dyDescent="0.25">
      <c r="A604" s="55"/>
      <c r="B604" s="55"/>
      <c r="C604" s="55" t="s">
        <v>480</v>
      </c>
      <c r="D604" s="55"/>
      <c r="E604" s="56" t="s">
        <v>481</v>
      </c>
      <c r="F604" s="57">
        <v>1069.5999999999999</v>
      </c>
      <c r="G604" s="57">
        <v>1070.0999999999999</v>
      </c>
    </row>
    <row r="605" spans="1:7" ht="27.2" x14ac:dyDescent="0.25">
      <c r="A605" s="55"/>
      <c r="B605" s="55"/>
      <c r="C605" s="55"/>
      <c r="D605" s="55" t="s">
        <v>211</v>
      </c>
      <c r="E605" s="56" t="s">
        <v>212</v>
      </c>
      <c r="F605" s="57">
        <v>1069.5999999999999</v>
      </c>
      <c r="G605" s="57">
        <v>1070.0999999999999</v>
      </c>
    </row>
    <row r="606" spans="1:7" ht="51.65" x14ac:dyDescent="0.25">
      <c r="A606" s="36" t="s">
        <v>98</v>
      </c>
      <c r="B606" s="36"/>
      <c r="C606" s="36"/>
      <c r="D606" s="36"/>
      <c r="E606" s="48" t="s">
        <v>900</v>
      </c>
      <c r="F606" s="51">
        <v>192768.42</v>
      </c>
      <c r="G606" s="51">
        <v>197445.24</v>
      </c>
    </row>
    <row r="607" spans="1:7" x14ac:dyDescent="0.25">
      <c r="A607" s="55"/>
      <c r="B607" s="55" t="s">
        <v>806</v>
      </c>
      <c r="C607" s="55"/>
      <c r="D607" s="55"/>
      <c r="E607" s="56" t="s">
        <v>807</v>
      </c>
      <c r="F607" s="57">
        <v>192768.42</v>
      </c>
      <c r="G607" s="57">
        <v>197445.24</v>
      </c>
    </row>
    <row r="608" spans="1:7" ht="40.75" x14ac:dyDescent="0.25">
      <c r="A608" s="55"/>
      <c r="B608" s="55" t="s">
        <v>849</v>
      </c>
      <c r="C608" s="55"/>
      <c r="D608" s="55"/>
      <c r="E608" s="56" t="s">
        <v>850</v>
      </c>
      <c r="F608" s="57">
        <v>31187.63</v>
      </c>
      <c r="G608" s="57">
        <v>31187.63</v>
      </c>
    </row>
    <row r="609" spans="1:7" ht="40.75" x14ac:dyDescent="0.25">
      <c r="A609" s="55"/>
      <c r="B609" s="55"/>
      <c r="C609" s="55" t="s">
        <v>455</v>
      </c>
      <c r="D609" s="55"/>
      <c r="E609" s="56" t="s">
        <v>456</v>
      </c>
      <c r="F609" s="57">
        <v>31187.63</v>
      </c>
      <c r="G609" s="57">
        <v>31187.63</v>
      </c>
    </row>
    <row r="610" spans="1:7" ht="27.2" x14ac:dyDescent="0.25">
      <c r="A610" s="55"/>
      <c r="B610" s="55"/>
      <c r="C610" s="55" t="s">
        <v>457</v>
      </c>
      <c r="D610" s="55"/>
      <c r="E610" s="56" t="s">
        <v>246</v>
      </c>
      <c r="F610" s="57">
        <v>31187.63</v>
      </c>
      <c r="G610" s="57">
        <v>31187.63</v>
      </c>
    </row>
    <row r="611" spans="1:7" ht="27.2" x14ac:dyDescent="0.25">
      <c r="A611" s="55"/>
      <c r="B611" s="55"/>
      <c r="C611" s="55" t="s">
        <v>458</v>
      </c>
      <c r="D611" s="55"/>
      <c r="E611" s="56" t="s">
        <v>248</v>
      </c>
      <c r="F611" s="57">
        <v>31067.53</v>
      </c>
      <c r="G611" s="57">
        <v>31067.53</v>
      </c>
    </row>
    <row r="612" spans="1:7" ht="54.35" x14ac:dyDescent="0.25">
      <c r="A612" s="55"/>
      <c r="B612" s="55"/>
      <c r="C612" s="55"/>
      <c r="D612" s="55" t="s">
        <v>249</v>
      </c>
      <c r="E612" s="56" t="s">
        <v>250</v>
      </c>
      <c r="F612" s="57">
        <v>30175.73</v>
      </c>
      <c r="G612" s="57">
        <v>30175.73</v>
      </c>
    </row>
    <row r="613" spans="1:7" ht="27.2" x14ac:dyDescent="0.25">
      <c r="A613" s="55"/>
      <c r="B613" s="55"/>
      <c r="C613" s="55"/>
      <c r="D613" s="55" t="s">
        <v>211</v>
      </c>
      <c r="E613" s="56" t="s">
        <v>212</v>
      </c>
      <c r="F613" s="57">
        <v>891.8</v>
      </c>
      <c r="G613" s="57">
        <v>891.8</v>
      </c>
    </row>
    <row r="614" spans="1:7" ht="54.35" x14ac:dyDescent="0.25">
      <c r="A614" s="55"/>
      <c r="B614" s="55"/>
      <c r="C614" s="55" t="s">
        <v>459</v>
      </c>
      <c r="D614" s="55"/>
      <c r="E614" s="56" t="s">
        <v>460</v>
      </c>
      <c r="F614" s="57">
        <v>120.1</v>
      </c>
      <c r="G614" s="57">
        <v>120.1</v>
      </c>
    </row>
    <row r="615" spans="1:7" ht="54.35" x14ac:dyDescent="0.25">
      <c r="A615" s="55"/>
      <c r="B615" s="55"/>
      <c r="C615" s="55"/>
      <c r="D615" s="55" t="s">
        <v>249</v>
      </c>
      <c r="E615" s="56" t="s">
        <v>250</v>
      </c>
      <c r="F615" s="57">
        <v>120.1</v>
      </c>
      <c r="G615" s="57">
        <v>120.1</v>
      </c>
    </row>
    <row r="616" spans="1:7" x14ac:dyDescent="0.25">
      <c r="A616" s="55"/>
      <c r="B616" s="55" t="s">
        <v>901</v>
      </c>
      <c r="C616" s="55"/>
      <c r="D616" s="55"/>
      <c r="E616" s="56" t="s">
        <v>902</v>
      </c>
      <c r="F616" s="57">
        <v>20000</v>
      </c>
      <c r="G616" s="57">
        <v>20000</v>
      </c>
    </row>
    <row r="617" spans="1:7" ht="27.2" x14ac:dyDescent="0.25">
      <c r="A617" s="55"/>
      <c r="B617" s="55"/>
      <c r="C617" s="55" t="s">
        <v>766</v>
      </c>
      <c r="D617" s="55"/>
      <c r="E617" s="56" t="s">
        <v>767</v>
      </c>
      <c r="F617" s="57">
        <v>20000</v>
      </c>
      <c r="G617" s="57">
        <v>20000</v>
      </c>
    </row>
    <row r="618" spans="1:7" ht="27.2" x14ac:dyDescent="0.25">
      <c r="A618" s="55"/>
      <c r="B618" s="55"/>
      <c r="C618" s="55" t="s">
        <v>771</v>
      </c>
      <c r="D618" s="55"/>
      <c r="E618" s="56" t="s">
        <v>772</v>
      </c>
      <c r="F618" s="57">
        <v>20000</v>
      </c>
      <c r="G618" s="57">
        <v>20000</v>
      </c>
    </row>
    <row r="619" spans="1:7" x14ac:dyDescent="0.25">
      <c r="A619" s="55"/>
      <c r="B619" s="55"/>
      <c r="C619" s="55"/>
      <c r="D619" s="55" t="s">
        <v>150</v>
      </c>
      <c r="E619" s="56" t="s">
        <v>151</v>
      </c>
      <c r="F619" s="57">
        <v>20000</v>
      </c>
      <c r="G619" s="57">
        <v>20000</v>
      </c>
    </row>
    <row r="620" spans="1:7" x14ac:dyDescent="0.25">
      <c r="A620" s="55"/>
      <c r="B620" s="55" t="s">
        <v>814</v>
      </c>
      <c r="C620" s="55"/>
      <c r="D620" s="55"/>
      <c r="E620" s="56" t="s">
        <v>815</v>
      </c>
      <c r="F620" s="57">
        <v>141580.79</v>
      </c>
      <c r="G620" s="57">
        <v>146257.60999999999</v>
      </c>
    </row>
    <row r="621" spans="1:7" ht="40.75" x14ac:dyDescent="0.25">
      <c r="A621" s="55"/>
      <c r="B621" s="55"/>
      <c r="C621" s="55" t="s">
        <v>455</v>
      </c>
      <c r="D621" s="55"/>
      <c r="E621" s="56" t="s">
        <v>456</v>
      </c>
      <c r="F621" s="57">
        <v>141580.79</v>
      </c>
      <c r="G621" s="57">
        <v>141580.79</v>
      </c>
    </row>
    <row r="622" spans="1:7" ht="27.2" x14ac:dyDescent="0.25">
      <c r="A622" s="55"/>
      <c r="B622" s="55"/>
      <c r="C622" s="55" t="s">
        <v>461</v>
      </c>
      <c r="D622" s="55"/>
      <c r="E622" s="56" t="s">
        <v>253</v>
      </c>
      <c r="F622" s="57">
        <v>141580.79</v>
      </c>
      <c r="G622" s="57">
        <v>141580.79</v>
      </c>
    </row>
    <row r="623" spans="1:7" ht="27.2" x14ac:dyDescent="0.25">
      <c r="A623" s="55"/>
      <c r="B623" s="55"/>
      <c r="C623" s="55" t="s">
        <v>462</v>
      </c>
      <c r="D623" s="55"/>
      <c r="E623" s="56" t="s">
        <v>145</v>
      </c>
      <c r="F623" s="57">
        <v>76675.8</v>
      </c>
      <c r="G623" s="57">
        <v>76675.8</v>
      </c>
    </row>
    <row r="624" spans="1:7" ht="54.35" x14ac:dyDescent="0.25">
      <c r="A624" s="55"/>
      <c r="B624" s="55"/>
      <c r="C624" s="55"/>
      <c r="D624" s="55" t="s">
        <v>249</v>
      </c>
      <c r="E624" s="56" t="s">
        <v>250</v>
      </c>
      <c r="F624" s="57">
        <v>72337.960000000006</v>
      </c>
      <c r="G624" s="57">
        <v>72337.960000000006</v>
      </c>
    </row>
    <row r="625" spans="1:7" ht="27.2" x14ac:dyDescent="0.25">
      <c r="A625" s="55"/>
      <c r="B625" s="55"/>
      <c r="C625" s="55"/>
      <c r="D625" s="55" t="s">
        <v>211</v>
      </c>
      <c r="E625" s="56" t="s">
        <v>212</v>
      </c>
      <c r="F625" s="57">
        <v>4337.84</v>
      </c>
      <c r="G625" s="57">
        <v>4337.84</v>
      </c>
    </row>
    <row r="626" spans="1:7" ht="27.2" x14ac:dyDescent="0.25">
      <c r="A626" s="55"/>
      <c r="B626" s="55"/>
      <c r="C626" s="55" t="s">
        <v>463</v>
      </c>
      <c r="D626" s="55"/>
      <c r="E626" s="56" t="s">
        <v>149</v>
      </c>
      <c r="F626" s="57">
        <v>64904.99</v>
      </c>
      <c r="G626" s="57">
        <v>64904.99</v>
      </c>
    </row>
    <row r="627" spans="1:7" ht="54.35" x14ac:dyDescent="0.25">
      <c r="A627" s="55"/>
      <c r="B627" s="55"/>
      <c r="C627" s="55"/>
      <c r="D627" s="55" t="s">
        <v>249</v>
      </c>
      <c r="E627" s="56" t="s">
        <v>250</v>
      </c>
      <c r="F627" s="57">
        <v>64904.99</v>
      </c>
      <c r="G627" s="57">
        <v>64904.99</v>
      </c>
    </row>
    <row r="628" spans="1:7" ht="27.2" x14ac:dyDescent="0.25">
      <c r="A628" s="55"/>
      <c r="B628" s="55"/>
      <c r="C628" s="55" t="s">
        <v>766</v>
      </c>
      <c r="D628" s="55"/>
      <c r="E628" s="56" t="s">
        <v>767</v>
      </c>
      <c r="F628" s="57">
        <v>0</v>
      </c>
      <c r="G628" s="57">
        <v>4676.82</v>
      </c>
    </row>
    <row r="629" spans="1:7" ht="27.2" x14ac:dyDescent="0.25">
      <c r="A629" s="55"/>
      <c r="B629" s="55"/>
      <c r="C629" s="55" t="s">
        <v>769</v>
      </c>
      <c r="D629" s="55"/>
      <c r="E629" s="56" t="s">
        <v>770</v>
      </c>
      <c r="F629" s="57">
        <v>0</v>
      </c>
      <c r="G629" s="57">
        <v>4676.82</v>
      </c>
    </row>
    <row r="630" spans="1:7" x14ac:dyDescent="0.25">
      <c r="A630" s="55"/>
      <c r="B630" s="55"/>
      <c r="C630" s="55"/>
      <c r="D630" s="55" t="s">
        <v>150</v>
      </c>
      <c r="E630" s="56" t="s">
        <v>151</v>
      </c>
      <c r="F630" s="57">
        <v>0</v>
      </c>
      <c r="G630" s="57">
        <v>4676.82</v>
      </c>
    </row>
    <row r="631" spans="1:7" ht="51.65" x14ac:dyDescent="0.25">
      <c r="A631" s="36" t="s">
        <v>903</v>
      </c>
      <c r="B631" s="36"/>
      <c r="C631" s="36"/>
      <c r="D631" s="36"/>
      <c r="E631" s="48" t="s">
        <v>904</v>
      </c>
      <c r="F631" s="51">
        <v>95407.91</v>
      </c>
      <c r="G631" s="51">
        <v>95407.91</v>
      </c>
    </row>
    <row r="632" spans="1:7" x14ac:dyDescent="0.25">
      <c r="A632" s="55"/>
      <c r="B632" s="55" t="s">
        <v>905</v>
      </c>
      <c r="C632" s="55"/>
      <c r="D632" s="55"/>
      <c r="E632" s="56" t="s">
        <v>906</v>
      </c>
      <c r="F632" s="57">
        <v>11433.3</v>
      </c>
      <c r="G632" s="57">
        <v>11433.3</v>
      </c>
    </row>
    <row r="633" spans="1:7" x14ac:dyDescent="0.25">
      <c r="A633" s="55"/>
      <c r="B633" s="55" t="s">
        <v>907</v>
      </c>
      <c r="C633" s="55"/>
      <c r="D633" s="55"/>
      <c r="E633" s="56" t="s">
        <v>908</v>
      </c>
      <c r="F633" s="57">
        <v>11433.3</v>
      </c>
      <c r="G633" s="57">
        <v>11433.3</v>
      </c>
    </row>
    <row r="634" spans="1:7" ht="40.75" x14ac:dyDescent="0.25">
      <c r="A634" s="55"/>
      <c r="B634" s="55"/>
      <c r="C634" s="55" t="s">
        <v>713</v>
      </c>
      <c r="D634" s="55"/>
      <c r="E634" s="56" t="s">
        <v>714</v>
      </c>
      <c r="F634" s="57">
        <v>11433.3</v>
      </c>
      <c r="G634" s="57">
        <v>11433.3</v>
      </c>
    </row>
    <row r="635" spans="1:7" ht="27.2" x14ac:dyDescent="0.25">
      <c r="A635" s="55"/>
      <c r="B635" s="55"/>
      <c r="C635" s="55" t="s">
        <v>759</v>
      </c>
      <c r="D635" s="55"/>
      <c r="E635" s="56" t="s">
        <v>400</v>
      </c>
      <c r="F635" s="57">
        <v>11433.3</v>
      </c>
      <c r="G635" s="57">
        <v>11433.3</v>
      </c>
    </row>
    <row r="636" spans="1:7" ht="27.2" x14ac:dyDescent="0.25">
      <c r="A636" s="55"/>
      <c r="B636" s="55"/>
      <c r="C636" s="55" t="s">
        <v>760</v>
      </c>
      <c r="D636" s="55"/>
      <c r="E636" s="56" t="s">
        <v>246</v>
      </c>
      <c r="F636" s="57">
        <v>11433.3</v>
      </c>
      <c r="G636" s="57">
        <v>11433.3</v>
      </c>
    </row>
    <row r="637" spans="1:7" ht="40.75" x14ac:dyDescent="0.25">
      <c r="A637" s="55"/>
      <c r="B637" s="55"/>
      <c r="C637" s="55" t="s">
        <v>762</v>
      </c>
      <c r="D637" s="55"/>
      <c r="E637" s="56" t="s">
        <v>763</v>
      </c>
      <c r="F637" s="57">
        <v>11433.3</v>
      </c>
      <c r="G637" s="57">
        <v>11433.3</v>
      </c>
    </row>
    <row r="638" spans="1:7" ht="54.35" x14ac:dyDescent="0.25">
      <c r="A638" s="55"/>
      <c r="B638" s="55"/>
      <c r="C638" s="55"/>
      <c r="D638" s="55" t="s">
        <v>249</v>
      </c>
      <c r="E638" s="56" t="s">
        <v>250</v>
      </c>
      <c r="F638" s="57">
        <v>10946.7</v>
      </c>
      <c r="G638" s="57">
        <v>10946.7</v>
      </c>
    </row>
    <row r="639" spans="1:7" ht="27.2" x14ac:dyDescent="0.25">
      <c r="A639" s="55"/>
      <c r="B639" s="55"/>
      <c r="C639" s="55"/>
      <c r="D639" s="55" t="s">
        <v>211</v>
      </c>
      <c r="E639" s="56" t="s">
        <v>212</v>
      </c>
      <c r="F639" s="57">
        <v>486.6</v>
      </c>
      <c r="G639" s="57">
        <v>486.6</v>
      </c>
    </row>
    <row r="640" spans="1:7" ht="27.2" x14ac:dyDescent="0.25">
      <c r="A640" s="55"/>
      <c r="B640" s="55" t="s">
        <v>909</v>
      </c>
      <c r="C640" s="55"/>
      <c r="D640" s="55"/>
      <c r="E640" s="56" t="s">
        <v>910</v>
      </c>
      <c r="F640" s="57">
        <v>83974.61</v>
      </c>
      <c r="G640" s="57">
        <v>83974.61</v>
      </c>
    </row>
    <row r="641" spans="1:7" ht="40.75" x14ac:dyDescent="0.25">
      <c r="A641" s="55"/>
      <c r="B641" s="55" t="s">
        <v>911</v>
      </c>
      <c r="C641" s="55"/>
      <c r="D641" s="55"/>
      <c r="E641" s="56" t="s">
        <v>912</v>
      </c>
      <c r="F641" s="57">
        <v>75961.97</v>
      </c>
      <c r="G641" s="57">
        <v>75961.97</v>
      </c>
    </row>
    <row r="642" spans="1:7" ht="40.75" x14ac:dyDescent="0.25">
      <c r="A642" s="55"/>
      <c r="B642" s="55"/>
      <c r="C642" s="55" t="s">
        <v>713</v>
      </c>
      <c r="D642" s="55"/>
      <c r="E642" s="56" t="s">
        <v>714</v>
      </c>
      <c r="F642" s="57">
        <v>75961.97</v>
      </c>
      <c r="G642" s="57">
        <v>75961.97</v>
      </c>
    </row>
    <row r="643" spans="1:7" ht="40.75" x14ac:dyDescent="0.25">
      <c r="A643" s="55"/>
      <c r="B643" s="55"/>
      <c r="C643" s="55" t="s">
        <v>715</v>
      </c>
      <c r="D643" s="55"/>
      <c r="E643" s="56" t="s">
        <v>716</v>
      </c>
      <c r="F643" s="57">
        <v>55</v>
      </c>
      <c r="G643" s="57">
        <v>55</v>
      </c>
    </row>
    <row r="644" spans="1:7" ht="27.2" x14ac:dyDescent="0.25">
      <c r="A644" s="55"/>
      <c r="B644" s="55"/>
      <c r="C644" s="55" t="s">
        <v>717</v>
      </c>
      <c r="D644" s="55"/>
      <c r="E644" s="56" t="s">
        <v>718</v>
      </c>
      <c r="F644" s="57">
        <v>55</v>
      </c>
      <c r="G644" s="57">
        <v>55</v>
      </c>
    </row>
    <row r="645" spans="1:7" x14ac:dyDescent="0.25">
      <c r="A645" s="55"/>
      <c r="B645" s="55"/>
      <c r="C645" s="55" t="s">
        <v>719</v>
      </c>
      <c r="D645" s="55"/>
      <c r="E645" s="56" t="s">
        <v>720</v>
      </c>
      <c r="F645" s="57">
        <v>55</v>
      </c>
      <c r="G645" s="57">
        <v>55</v>
      </c>
    </row>
    <row r="646" spans="1:7" ht="27.2" x14ac:dyDescent="0.25">
      <c r="A646" s="55"/>
      <c r="B646" s="55"/>
      <c r="C646" s="55"/>
      <c r="D646" s="55" t="s">
        <v>211</v>
      </c>
      <c r="E646" s="56" t="s">
        <v>212</v>
      </c>
      <c r="F646" s="57">
        <v>55</v>
      </c>
      <c r="G646" s="57">
        <v>55</v>
      </c>
    </row>
    <row r="647" spans="1:7" ht="27.2" x14ac:dyDescent="0.25">
      <c r="A647" s="55"/>
      <c r="B647" s="55"/>
      <c r="C647" s="55" t="s">
        <v>725</v>
      </c>
      <c r="D647" s="55"/>
      <c r="E647" s="56" t="s">
        <v>726</v>
      </c>
      <c r="F647" s="57">
        <v>80</v>
      </c>
      <c r="G647" s="57">
        <v>80</v>
      </c>
    </row>
    <row r="648" spans="1:7" ht="40.75" x14ac:dyDescent="0.25">
      <c r="A648" s="55"/>
      <c r="B648" s="55"/>
      <c r="C648" s="55" t="s">
        <v>727</v>
      </c>
      <c r="D648" s="55"/>
      <c r="E648" s="56" t="s">
        <v>728</v>
      </c>
      <c r="F648" s="57">
        <v>80</v>
      </c>
      <c r="G648" s="57">
        <v>80</v>
      </c>
    </row>
    <row r="649" spans="1:7" ht="40.75" x14ac:dyDescent="0.25">
      <c r="A649" s="55"/>
      <c r="B649" s="55"/>
      <c r="C649" s="55" t="s">
        <v>729</v>
      </c>
      <c r="D649" s="55"/>
      <c r="E649" s="56" t="s">
        <v>730</v>
      </c>
      <c r="F649" s="57">
        <v>80</v>
      </c>
      <c r="G649" s="57">
        <v>80</v>
      </c>
    </row>
    <row r="650" spans="1:7" ht="27.2" x14ac:dyDescent="0.25">
      <c r="A650" s="55"/>
      <c r="B650" s="55"/>
      <c r="C650" s="55"/>
      <c r="D650" s="55" t="s">
        <v>211</v>
      </c>
      <c r="E650" s="56" t="s">
        <v>212</v>
      </c>
      <c r="F650" s="57">
        <v>80</v>
      </c>
      <c r="G650" s="57">
        <v>80</v>
      </c>
    </row>
    <row r="651" spans="1:7" ht="67.95" x14ac:dyDescent="0.25">
      <c r="A651" s="55"/>
      <c r="B651" s="55"/>
      <c r="C651" s="55" t="s">
        <v>731</v>
      </c>
      <c r="D651" s="55"/>
      <c r="E651" s="56" t="s">
        <v>732</v>
      </c>
      <c r="F651" s="57">
        <v>1557.89</v>
      </c>
      <c r="G651" s="57">
        <v>1557.89</v>
      </c>
    </row>
    <row r="652" spans="1:7" ht="40.75" x14ac:dyDescent="0.25">
      <c r="A652" s="55"/>
      <c r="B652" s="55"/>
      <c r="C652" s="55" t="s">
        <v>733</v>
      </c>
      <c r="D652" s="55"/>
      <c r="E652" s="56" t="s">
        <v>734</v>
      </c>
      <c r="F652" s="57">
        <v>120</v>
      </c>
      <c r="G652" s="57">
        <v>120</v>
      </c>
    </row>
    <row r="653" spans="1:7" ht="40.75" x14ac:dyDescent="0.25">
      <c r="A653" s="55"/>
      <c r="B653" s="55"/>
      <c r="C653" s="55" t="s">
        <v>735</v>
      </c>
      <c r="D653" s="55"/>
      <c r="E653" s="56" t="s">
        <v>736</v>
      </c>
      <c r="F653" s="57">
        <v>120</v>
      </c>
      <c r="G653" s="57">
        <v>120</v>
      </c>
    </row>
    <row r="654" spans="1:7" ht="27.2" x14ac:dyDescent="0.25">
      <c r="A654" s="55"/>
      <c r="B654" s="55"/>
      <c r="C654" s="55"/>
      <c r="D654" s="55" t="s">
        <v>211</v>
      </c>
      <c r="E654" s="56" t="s">
        <v>212</v>
      </c>
      <c r="F654" s="57">
        <v>120</v>
      </c>
      <c r="G654" s="57">
        <v>120</v>
      </c>
    </row>
    <row r="655" spans="1:7" ht="40.75" x14ac:dyDescent="0.25">
      <c r="A655" s="55"/>
      <c r="B655" s="55"/>
      <c r="C655" s="55" t="s">
        <v>745</v>
      </c>
      <c r="D655" s="55"/>
      <c r="E655" s="56" t="s">
        <v>746</v>
      </c>
      <c r="F655" s="57">
        <v>1437.89</v>
      </c>
      <c r="G655" s="57">
        <v>1437.89</v>
      </c>
    </row>
    <row r="656" spans="1:7" ht="27.2" x14ac:dyDescent="0.25">
      <c r="A656" s="55"/>
      <c r="B656" s="55"/>
      <c r="C656" s="55" t="s">
        <v>747</v>
      </c>
      <c r="D656" s="55"/>
      <c r="E656" s="56" t="s">
        <v>748</v>
      </c>
      <c r="F656" s="57">
        <v>1437.89</v>
      </c>
      <c r="G656" s="57">
        <v>1437.89</v>
      </c>
    </row>
    <row r="657" spans="1:7" ht="27.2" x14ac:dyDescent="0.25">
      <c r="A657" s="55"/>
      <c r="B657" s="55"/>
      <c r="C657" s="55"/>
      <c r="D657" s="55" t="s">
        <v>211</v>
      </c>
      <c r="E657" s="56" t="s">
        <v>212</v>
      </c>
      <c r="F657" s="57">
        <v>1437.89</v>
      </c>
      <c r="G657" s="57">
        <v>1437.89</v>
      </c>
    </row>
    <row r="658" spans="1:7" ht="27.2" x14ac:dyDescent="0.25">
      <c r="A658" s="55"/>
      <c r="B658" s="55"/>
      <c r="C658" s="55" t="s">
        <v>759</v>
      </c>
      <c r="D658" s="55"/>
      <c r="E658" s="56" t="s">
        <v>400</v>
      </c>
      <c r="F658" s="57">
        <v>74269.08</v>
      </c>
      <c r="G658" s="57">
        <v>74269.08</v>
      </c>
    </row>
    <row r="659" spans="1:7" ht="27.2" x14ac:dyDescent="0.25">
      <c r="A659" s="55"/>
      <c r="B659" s="55"/>
      <c r="C659" s="55" t="s">
        <v>764</v>
      </c>
      <c r="D659" s="55"/>
      <c r="E659" s="56" t="s">
        <v>379</v>
      </c>
      <c r="F659" s="57">
        <v>74269.08</v>
      </c>
      <c r="G659" s="57">
        <v>74269.08</v>
      </c>
    </row>
    <row r="660" spans="1:7" ht="27.2" x14ac:dyDescent="0.25">
      <c r="A660" s="55"/>
      <c r="B660" s="55"/>
      <c r="C660" s="55" t="s">
        <v>765</v>
      </c>
      <c r="D660" s="55"/>
      <c r="E660" s="56" t="s">
        <v>145</v>
      </c>
      <c r="F660" s="57">
        <v>74269.08</v>
      </c>
      <c r="G660" s="57">
        <v>74269.08</v>
      </c>
    </row>
    <row r="661" spans="1:7" ht="54.35" x14ac:dyDescent="0.25">
      <c r="A661" s="55"/>
      <c r="B661" s="55"/>
      <c r="C661" s="55"/>
      <c r="D661" s="55" t="s">
        <v>249</v>
      </c>
      <c r="E661" s="56" t="s">
        <v>250</v>
      </c>
      <c r="F661" s="57">
        <v>67585.460000000006</v>
      </c>
      <c r="G661" s="57">
        <v>67585.460000000006</v>
      </c>
    </row>
    <row r="662" spans="1:7" ht="27.2" x14ac:dyDescent="0.25">
      <c r="A662" s="55"/>
      <c r="B662" s="55"/>
      <c r="C662" s="55"/>
      <c r="D662" s="55" t="s">
        <v>211</v>
      </c>
      <c r="E662" s="56" t="s">
        <v>212</v>
      </c>
      <c r="F662" s="57">
        <v>6506.17</v>
      </c>
      <c r="G662" s="57">
        <v>6506.17</v>
      </c>
    </row>
    <row r="663" spans="1:7" x14ac:dyDescent="0.25">
      <c r="A663" s="55"/>
      <c r="B663" s="55"/>
      <c r="C663" s="55"/>
      <c r="D663" s="55" t="s">
        <v>150</v>
      </c>
      <c r="E663" s="56" t="s">
        <v>151</v>
      </c>
      <c r="F663" s="57">
        <v>177.45</v>
      </c>
      <c r="G663" s="57">
        <v>177.45</v>
      </c>
    </row>
    <row r="664" spans="1:7" ht="27.2" x14ac:dyDescent="0.25">
      <c r="A664" s="55"/>
      <c r="B664" s="55" t="s">
        <v>913</v>
      </c>
      <c r="C664" s="55"/>
      <c r="D664" s="55"/>
      <c r="E664" s="56" t="s">
        <v>914</v>
      </c>
      <c r="F664" s="57">
        <v>8012.64</v>
      </c>
      <c r="G664" s="57">
        <v>8012.64</v>
      </c>
    </row>
    <row r="665" spans="1:7" ht="40.75" x14ac:dyDescent="0.25">
      <c r="A665" s="55"/>
      <c r="B665" s="55"/>
      <c r="C665" s="55" t="s">
        <v>713</v>
      </c>
      <c r="D665" s="55"/>
      <c r="E665" s="56" t="s">
        <v>714</v>
      </c>
      <c r="F665" s="57">
        <v>8012.64</v>
      </c>
      <c r="G665" s="57">
        <v>8012.64</v>
      </c>
    </row>
    <row r="666" spans="1:7" ht="67.95" x14ac:dyDescent="0.25">
      <c r="A666" s="55"/>
      <c r="B666" s="55"/>
      <c r="C666" s="55" t="s">
        <v>731</v>
      </c>
      <c r="D666" s="55"/>
      <c r="E666" s="56" t="s">
        <v>732</v>
      </c>
      <c r="F666" s="57">
        <v>2678.28</v>
      </c>
      <c r="G666" s="57">
        <v>2678.28</v>
      </c>
    </row>
    <row r="667" spans="1:7" ht="40.75" x14ac:dyDescent="0.25">
      <c r="A667" s="55"/>
      <c r="B667" s="55"/>
      <c r="C667" s="55" t="s">
        <v>745</v>
      </c>
      <c r="D667" s="55"/>
      <c r="E667" s="56" t="s">
        <v>746</v>
      </c>
      <c r="F667" s="57">
        <v>1500</v>
      </c>
      <c r="G667" s="57">
        <v>1500</v>
      </c>
    </row>
    <row r="668" spans="1:7" ht="54.35" x14ac:dyDescent="0.25">
      <c r="A668" s="55"/>
      <c r="B668" s="55"/>
      <c r="C668" s="55" t="s">
        <v>749</v>
      </c>
      <c r="D668" s="55"/>
      <c r="E668" s="56" t="s">
        <v>750</v>
      </c>
      <c r="F668" s="57">
        <v>1500</v>
      </c>
      <c r="G668" s="57">
        <v>1500</v>
      </c>
    </row>
    <row r="669" spans="1:7" ht="27.2" x14ac:dyDescent="0.25">
      <c r="A669" s="55"/>
      <c r="B669" s="55"/>
      <c r="C669" s="55"/>
      <c r="D669" s="55" t="s">
        <v>142</v>
      </c>
      <c r="E669" s="56" t="s">
        <v>143</v>
      </c>
      <c r="F669" s="57">
        <v>1500</v>
      </c>
      <c r="G669" s="57">
        <v>1500</v>
      </c>
    </row>
    <row r="670" spans="1:7" ht="40.75" x14ac:dyDescent="0.25">
      <c r="A670" s="55"/>
      <c r="B670" s="55"/>
      <c r="C670" s="55" t="s">
        <v>751</v>
      </c>
      <c r="D670" s="55"/>
      <c r="E670" s="56" t="s">
        <v>752</v>
      </c>
      <c r="F670" s="57">
        <v>1178.28</v>
      </c>
      <c r="G670" s="57">
        <v>1178.28</v>
      </c>
    </row>
    <row r="671" spans="1:7" ht="27.2" x14ac:dyDescent="0.25">
      <c r="A671" s="55"/>
      <c r="B671" s="55"/>
      <c r="C671" s="55" t="s">
        <v>753</v>
      </c>
      <c r="D671" s="55"/>
      <c r="E671" s="56" t="s">
        <v>754</v>
      </c>
      <c r="F671" s="57">
        <v>1178.28</v>
      </c>
      <c r="G671" s="57">
        <v>1178.28</v>
      </c>
    </row>
    <row r="672" spans="1:7" ht="54.35" x14ac:dyDescent="0.25">
      <c r="A672" s="55"/>
      <c r="B672" s="55"/>
      <c r="C672" s="55"/>
      <c r="D672" s="55" t="s">
        <v>249</v>
      </c>
      <c r="E672" s="56" t="s">
        <v>250</v>
      </c>
      <c r="F672" s="57">
        <v>1178.28</v>
      </c>
      <c r="G672" s="57">
        <v>1178.28</v>
      </c>
    </row>
    <row r="673" spans="1:7" ht="27.2" x14ac:dyDescent="0.25">
      <c r="A673" s="55"/>
      <c r="B673" s="55"/>
      <c r="C673" s="55" t="s">
        <v>759</v>
      </c>
      <c r="D673" s="55"/>
      <c r="E673" s="56" t="s">
        <v>400</v>
      </c>
      <c r="F673" s="57">
        <v>5334.36</v>
      </c>
      <c r="G673" s="57">
        <v>5334.36</v>
      </c>
    </row>
    <row r="674" spans="1:7" ht="27.2" x14ac:dyDescent="0.25">
      <c r="A674" s="55"/>
      <c r="B674" s="55"/>
      <c r="C674" s="55" t="s">
        <v>760</v>
      </c>
      <c r="D674" s="55"/>
      <c r="E674" s="56" t="s">
        <v>246</v>
      </c>
      <c r="F674" s="57">
        <v>5334.36</v>
      </c>
      <c r="G674" s="57">
        <v>5334.36</v>
      </c>
    </row>
    <row r="675" spans="1:7" ht="27.2" x14ac:dyDescent="0.25">
      <c r="A675" s="55"/>
      <c r="B675" s="55"/>
      <c r="C675" s="55" t="s">
        <v>761</v>
      </c>
      <c r="D675" s="55"/>
      <c r="E675" s="56" t="s">
        <v>248</v>
      </c>
      <c r="F675" s="57">
        <v>5334.36</v>
      </c>
      <c r="G675" s="57">
        <v>5334.36</v>
      </c>
    </row>
    <row r="676" spans="1:7" ht="54.35" x14ac:dyDescent="0.25">
      <c r="A676" s="55"/>
      <c r="B676" s="55"/>
      <c r="C676" s="55"/>
      <c r="D676" s="55" t="s">
        <v>249</v>
      </c>
      <c r="E676" s="56" t="s">
        <v>250</v>
      </c>
      <c r="F676" s="57">
        <v>5059.63</v>
      </c>
      <c r="G676" s="57">
        <v>5059.63</v>
      </c>
    </row>
    <row r="677" spans="1:7" ht="27.2" x14ac:dyDescent="0.25">
      <c r="A677" s="55"/>
      <c r="B677" s="55"/>
      <c r="C677" s="55"/>
      <c r="D677" s="55" t="s">
        <v>211</v>
      </c>
      <c r="E677" s="56" t="s">
        <v>212</v>
      </c>
      <c r="F677" s="57">
        <v>274.73</v>
      </c>
      <c r="G677" s="57">
        <v>274.73</v>
      </c>
    </row>
    <row r="678" spans="1:7" ht="51.65" x14ac:dyDescent="0.25">
      <c r="A678" s="36" t="s">
        <v>917</v>
      </c>
      <c r="B678" s="36"/>
      <c r="C678" s="36"/>
      <c r="D678" s="36"/>
      <c r="E678" s="48" t="s">
        <v>918</v>
      </c>
      <c r="F678" s="51">
        <v>40429.82</v>
      </c>
      <c r="G678" s="51">
        <v>41170.71</v>
      </c>
    </row>
    <row r="679" spans="1:7" x14ac:dyDescent="0.25">
      <c r="A679" s="55"/>
      <c r="B679" s="55" t="s">
        <v>806</v>
      </c>
      <c r="C679" s="55"/>
      <c r="D679" s="55"/>
      <c r="E679" s="56" t="s">
        <v>807</v>
      </c>
      <c r="F679" s="57">
        <v>12749.56</v>
      </c>
      <c r="G679" s="57">
        <v>12749.56</v>
      </c>
    </row>
    <row r="680" spans="1:7" ht="54.35" x14ac:dyDescent="0.25">
      <c r="A680" s="55"/>
      <c r="B680" s="55" t="s">
        <v>810</v>
      </c>
      <c r="C680" s="55"/>
      <c r="D680" s="55"/>
      <c r="E680" s="56" t="s">
        <v>811</v>
      </c>
      <c r="F680" s="57">
        <v>4177.93</v>
      </c>
      <c r="G680" s="57">
        <v>4177.93</v>
      </c>
    </row>
    <row r="681" spans="1:7" ht="40.75" x14ac:dyDescent="0.25">
      <c r="A681" s="55"/>
      <c r="B681" s="55"/>
      <c r="C681" s="55" t="s">
        <v>648</v>
      </c>
      <c r="D681" s="55"/>
      <c r="E681" s="56" t="s">
        <v>649</v>
      </c>
      <c r="F681" s="57">
        <v>4177.93</v>
      </c>
      <c r="G681" s="57">
        <v>4177.93</v>
      </c>
    </row>
    <row r="682" spans="1:7" ht="27.2" x14ac:dyDescent="0.25">
      <c r="A682" s="55"/>
      <c r="B682" s="55"/>
      <c r="C682" s="55" t="s">
        <v>650</v>
      </c>
      <c r="D682" s="55"/>
      <c r="E682" s="56" t="s">
        <v>651</v>
      </c>
      <c r="F682" s="57">
        <v>4177.93</v>
      </c>
      <c r="G682" s="57">
        <v>4177.93</v>
      </c>
    </row>
    <row r="683" spans="1:7" ht="27.2" x14ac:dyDescent="0.25">
      <c r="A683" s="55"/>
      <c r="B683" s="55"/>
      <c r="C683" s="55" t="s">
        <v>669</v>
      </c>
      <c r="D683" s="55"/>
      <c r="E683" s="56" t="s">
        <v>246</v>
      </c>
      <c r="F683" s="57">
        <v>4177.93</v>
      </c>
      <c r="G683" s="57">
        <v>4177.93</v>
      </c>
    </row>
    <row r="684" spans="1:7" ht="27.2" x14ac:dyDescent="0.25">
      <c r="A684" s="55"/>
      <c r="B684" s="55"/>
      <c r="C684" s="55" t="s">
        <v>670</v>
      </c>
      <c r="D684" s="55"/>
      <c r="E684" s="56" t="s">
        <v>248</v>
      </c>
      <c r="F684" s="57">
        <v>4177.93</v>
      </c>
      <c r="G684" s="57">
        <v>4177.93</v>
      </c>
    </row>
    <row r="685" spans="1:7" ht="54.35" x14ac:dyDescent="0.25">
      <c r="A685" s="55"/>
      <c r="B685" s="55"/>
      <c r="C685" s="55"/>
      <c r="D685" s="55" t="s">
        <v>249</v>
      </c>
      <c r="E685" s="56" t="s">
        <v>250</v>
      </c>
      <c r="F685" s="57">
        <v>3597.77</v>
      </c>
      <c r="G685" s="57">
        <v>3597.77</v>
      </c>
    </row>
    <row r="686" spans="1:7" ht="27.2" x14ac:dyDescent="0.25">
      <c r="A686" s="55"/>
      <c r="B686" s="55"/>
      <c r="C686" s="55"/>
      <c r="D686" s="55" t="s">
        <v>211</v>
      </c>
      <c r="E686" s="56" t="s">
        <v>212</v>
      </c>
      <c r="F686" s="57">
        <v>578.41</v>
      </c>
      <c r="G686" s="57">
        <v>578.41</v>
      </c>
    </row>
    <row r="687" spans="1:7" x14ac:dyDescent="0.25">
      <c r="A687" s="55"/>
      <c r="B687" s="55"/>
      <c r="C687" s="55"/>
      <c r="D687" s="55" t="s">
        <v>150</v>
      </c>
      <c r="E687" s="56" t="s">
        <v>151</v>
      </c>
      <c r="F687" s="57">
        <v>1.75</v>
      </c>
      <c r="G687" s="57">
        <v>1.75</v>
      </c>
    </row>
    <row r="688" spans="1:7" x14ac:dyDescent="0.25">
      <c r="A688" s="55"/>
      <c r="B688" s="55" t="s">
        <v>814</v>
      </c>
      <c r="C688" s="55"/>
      <c r="D688" s="55"/>
      <c r="E688" s="56" t="s">
        <v>815</v>
      </c>
      <c r="F688" s="57">
        <v>8571.6299999999992</v>
      </c>
      <c r="G688" s="57">
        <v>8571.6299999999992</v>
      </c>
    </row>
    <row r="689" spans="1:7" ht="40.75" x14ac:dyDescent="0.25">
      <c r="A689" s="55"/>
      <c r="B689" s="55"/>
      <c r="C689" s="55" t="s">
        <v>550</v>
      </c>
      <c r="D689" s="55"/>
      <c r="E689" s="56" t="s">
        <v>551</v>
      </c>
      <c r="F689" s="57">
        <v>81.7</v>
      </c>
      <c r="G689" s="57">
        <v>81.7</v>
      </c>
    </row>
    <row r="690" spans="1:7" x14ac:dyDescent="0.25">
      <c r="A690" s="55"/>
      <c r="B690" s="55"/>
      <c r="C690" s="55" t="s">
        <v>564</v>
      </c>
      <c r="D690" s="55"/>
      <c r="E690" s="56" t="s">
        <v>565</v>
      </c>
      <c r="F690" s="57">
        <v>81.7</v>
      </c>
      <c r="G690" s="57">
        <v>81.7</v>
      </c>
    </row>
    <row r="691" spans="1:7" x14ac:dyDescent="0.25">
      <c r="A691" s="55"/>
      <c r="B691" s="55"/>
      <c r="C691" s="55" t="s">
        <v>566</v>
      </c>
      <c r="D691" s="55"/>
      <c r="E691" s="56" t="s">
        <v>567</v>
      </c>
      <c r="F691" s="57">
        <v>81.7</v>
      </c>
      <c r="G691" s="57">
        <v>81.7</v>
      </c>
    </row>
    <row r="692" spans="1:7" ht="27.2" x14ac:dyDescent="0.25">
      <c r="A692" s="55"/>
      <c r="B692" s="55"/>
      <c r="C692" s="55" t="s">
        <v>569</v>
      </c>
      <c r="D692" s="55"/>
      <c r="E692" s="56" t="s">
        <v>570</v>
      </c>
      <c r="F692" s="57">
        <v>81.7</v>
      </c>
      <c r="G692" s="57">
        <v>81.7</v>
      </c>
    </row>
    <row r="693" spans="1:7" x14ac:dyDescent="0.25">
      <c r="A693" s="55"/>
      <c r="B693" s="55"/>
      <c r="C693" s="55"/>
      <c r="D693" s="55" t="s">
        <v>150</v>
      </c>
      <c r="E693" s="56" t="s">
        <v>151</v>
      </c>
      <c r="F693" s="57">
        <v>81.7</v>
      </c>
      <c r="G693" s="57">
        <v>81.7</v>
      </c>
    </row>
    <row r="694" spans="1:7" ht="40.75" x14ac:dyDescent="0.25">
      <c r="A694" s="55"/>
      <c r="B694" s="55"/>
      <c r="C694" s="55" t="s">
        <v>648</v>
      </c>
      <c r="D694" s="55"/>
      <c r="E694" s="56" t="s">
        <v>649</v>
      </c>
      <c r="F694" s="57">
        <v>8489.93</v>
      </c>
      <c r="G694" s="57">
        <v>8489.93</v>
      </c>
    </row>
    <row r="695" spans="1:7" ht="40.75" x14ac:dyDescent="0.25">
      <c r="A695" s="55"/>
      <c r="B695" s="55"/>
      <c r="C695" s="55" t="s">
        <v>709</v>
      </c>
      <c r="D695" s="55"/>
      <c r="E695" s="56" t="s">
        <v>710</v>
      </c>
      <c r="F695" s="57">
        <v>8489.93</v>
      </c>
      <c r="G695" s="57">
        <v>8489.93</v>
      </c>
    </row>
    <row r="696" spans="1:7" ht="27.2" x14ac:dyDescent="0.25">
      <c r="A696" s="55"/>
      <c r="B696" s="55"/>
      <c r="C696" s="55" t="s">
        <v>711</v>
      </c>
      <c r="D696" s="55"/>
      <c r="E696" s="56" t="s">
        <v>253</v>
      </c>
      <c r="F696" s="57">
        <v>8489.93</v>
      </c>
      <c r="G696" s="57">
        <v>8489.93</v>
      </c>
    </row>
    <row r="697" spans="1:7" ht="27.2" x14ac:dyDescent="0.25">
      <c r="A697" s="55"/>
      <c r="B697" s="55"/>
      <c r="C697" s="55" t="s">
        <v>712</v>
      </c>
      <c r="D697" s="55"/>
      <c r="E697" s="56" t="s">
        <v>403</v>
      </c>
      <c r="F697" s="57">
        <v>8489.93</v>
      </c>
      <c r="G697" s="57">
        <v>8489.93</v>
      </c>
    </row>
    <row r="698" spans="1:7" ht="54.35" x14ac:dyDescent="0.25">
      <c r="A698" s="55"/>
      <c r="B698" s="55"/>
      <c r="C698" s="55"/>
      <c r="D698" s="55" t="s">
        <v>249</v>
      </c>
      <c r="E698" s="56" t="s">
        <v>250</v>
      </c>
      <c r="F698" s="57">
        <v>7243.64</v>
      </c>
      <c r="G698" s="57">
        <v>7243.64</v>
      </c>
    </row>
    <row r="699" spans="1:7" ht="27.2" x14ac:dyDescent="0.25">
      <c r="A699" s="55"/>
      <c r="B699" s="55"/>
      <c r="C699" s="55"/>
      <c r="D699" s="55" t="s">
        <v>211</v>
      </c>
      <c r="E699" s="56" t="s">
        <v>212</v>
      </c>
      <c r="F699" s="57">
        <v>1223.17</v>
      </c>
      <c r="G699" s="57">
        <v>1223.17</v>
      </c>
    </row>
    <row r="700" spans="1:7" x14ac:dyDescent="0.25">
      <c r="A700" s="55"/>
      <c r="B700" s="55"/>
      <c r="C700" s="55"/>
      <c r="D700" s="55" t="s">
        <v>150</v>
      </c>
      <c r="E700" s="56" t="s">
        <v>151</v>
      </c>
      <c r="F700" s="57">
        <v>23.12</v>
      </c>
      <c r="G700" s="57">
        <v>23.12</v>
      </c>
    </row>
    <row r="701" spans="1:7" ht="27.2" x14ac:dyDescent="0.25">
      <c r="A701" s="55"/>
      <c r="B701" s="55" t="s">
        <v>909</v>
      </c>
      <c r="C701" s="55"/>
      <c r="D701" s="55"/>
      <c r="E701" s="56" t="s">
        <v>910</v>
      </c>
      <c r="F701" s="57">
        <v>208.7</v>
      </c>
      <c r="G701" s="57">
        <v>208.7</v>
      </c>
    </row>
    <row r="702" spans="1:7" ht="40.75" x14ac:dyDescent="0.25">
      <c r="A702" s="55"/>
      <c r="B702" s="55" t="s">
        <v>911</v>
      </c>
      <c r="C702" s="55"/>
      <c r="D702" s="55"/>
      <c r="E702" s="56" t="s">
        <v>912</v>
      </c>
      <c r="F702" s="57">
        <v>208.7</v>
      </c>
      <c r="G702" s="57">
        <v>208.7</v>
      </c>
    </row>
    <row r="703" spans="1:7" ht="40.75" x14ac:dyDescent="0.25">
      <c r="A703" s="55"/>
      <c r="B703" s="55"/>
      <c r="C703" s="55" t="s">
        <v>713</v>
      </c>
      <c r="D703" s="55"/>
      <c r="E703" s="56" t="s">
        <v>714</v>
      </c>
      <c r="F703" s="57">
        <v>208.7</v>
      </c>
      <c r="G703" s="57">
        <v>208.7</v>
      </c>
    </row>
    <row r="704" spans="1:7" ht="67.95" x14ac:dyDescent="0.25">
      <c r="A704" s="55"/>
      <c r="B704" s="55"/>
      <c r="C704" s="55" t="s">
        <v>731</v>
      </c>
      <c r="D704" s="55"/>
      <c r="E704" s="56" t="s">
        <v>732</v>
      </c>
      <c r="F704" s="57">
        <v>208.7</v>
      </c>
      <c r="G704" s="57">
        <v>208.7</v>
      </c>
    </row>
    <row r="705" spans="1:7" ht="40.75" x14ac:dyDescent="0.25">
      <c r="A705" s="55"/>
      <c r="B705" s="55"/>
      <c r="C705" s="55" t="s">
        <v>745</v>
      </c>
      <c r="D705" s="55"/>
      <c r="E705" s="56" t="s">
        <v>746</v>
      </c>
      <c r="F705" s="57">
        <v>208.7</v>
      </c>
      <c r="G705" s="57">
        <v>208.7</v>
      </c>
    </row>
    <row r="706" spans="1:7" ht="27.2" x14ac:dyDescent="0.25">
      <c r="A706" s="55"/>
      <c r="B706" s="55"/>
      <c r="C706" s="55" t="s">
        <v>747</v>
      </c>
      <c r="D706" s="55"/>
      <c r="E706" s="56" t="s">
        <v>748</v>
      </c>
      <c r="F706" s="57">
        <v>208.7</v>
      </c>
      <c r="G706" s="57">
        <v>208.7</v>
      </c>
    </row>
    <row r="707" spans="1:7" ht="27.2" x14ac:dyDescent="0.25">
      <c r="A707" s="55"/>
      <c r="B707" s="55"/>
      <c r="C707" s="55"/>
      <c r="D707" s="55" t="s">
        <v>211</v>
      </c>
      <c r="E707" s="56" t="s">
        <v>212</v>
      </c>
      <c r="F707" s="57">
        <v>208.7</v>
      </c>
      <c r="G707" s="57">
        <v>208.7</v>
      </c>
    </row>
    <row r="708" spans="1:7" x14ac:dyDescent="0.25">
      <c r="A708" s="55"/>
      <c r="B708" s="55" t="s">
        <v>816</v>
      </c>
      <c r="C708" s="55"/>
      <c r="D708" s="55"/>
      <c r="E708" s="56" t="s">
        <v>817</v>
      </c>
      <c r="F708" s="57">
        <v>18022.099999999999</v>
      </c>
      <c r="G708" s="57">
        <v>18742.990000000002</v>
      </c>
    </row>
    <row r="709" spans="1:7" x14ac:dyDescent="0.25">
      <c r="A709" s="55"/>
      <c r="B709" s="55" t="s">
        <v>854</v>
      </c>
      <c r="C709" s="55"/>
      <c r="D709" s="55"/>
      <c r="E709" s="56" t="s">
        <v>855</v>
      </c>
      <c r="F709" s="57">
        <v>18022.099999999999</v>
      </c>
      <c r="G709" s="57">
        <v>18742.990000000002</v>
      </c>
    </row>
    <row r="710" spans="1:7" ht="40.75" x14ac:dyDescent="0.25">
      <c r="A710" s="55"/>
      <c r="B710" s="55"/>
      <c r="C710" s="55" t="s">
        <v>550</v>
      </c>
      <c r="D710" s="55"/>
      <c r="E710" s="56" t="s">
        <v>551</v>
      </c>
      <c r="F710" s="57">
        <v>18022.099999999999</v>
      </c>
      <c r="G710" s="57">
        <v>18742.990000000002</v>
      </c>
    </row>
    <row r="711" spans="1:7" ht="27.2" x14ac:dyDescent="0.25">
      <c r="A711" s="55"/>
      <c r="B711" s="55"/>
      <c r="C711" s="55" t="s">
        <v>552</v>
      </c>
      <c r="D711" s="55"/>
      <c r="E711" s="56" t="s">
        <v>553</v>
      </c>
      <c r="F711" s="57">
        <v>18022.099999999999</v>
      </c>
      <c r="G711" s="57">
        <v>18742.990000000002</v>
      </c>
    </row>
    <row r="712" spans="1:7" ht="40.75" x14ac:dyDescent="0.25">
      <c r="A712" s="55"/>
      <c r="B712" s="55"/>
      <c r="C712" s="55" t="s">
        <v>554</v>
      </c>
      <c r="D712" s="55"/>
      <c r="E712" s="56" t="s">
        <v>555</v>
      </c>
      <c r="F712" s="57">
        <v>18022.099999999999</v>
      </c>
      <c r="G712" s="57">
        <v>18742.990000000002</v>
      </c>
    </row>
    <row r="713" spans="1:7" ht="27.2" x14ac:dyDescent="0.25">
      <c r="A713" s="55"/>
      <c r="B713" s="55"/>
      <c r="C713" s="55" t="s">
        <v>556</v>
      </c>
      <c r="D713" s="55"/>
      <c r="E713" s="56" t="s">
        <v>557</v>
      </c>
      <c r="F713" s="57">
        <v>18022.099999999999</v>
      </c>
      <c r="G713" s="57">
        <v>18742.990000000002</v>
      </c>
    </row>
    <row r="714" spans="1:7" ht="27.2" x14ac:dyDescent="0.25">
      <c r="A714" s="55"/>
      <c r="B714" s="55"/>
      <c r="C714" s="55"/>
      <c r="D714" s="55" t="s">
        <v>211</v>
      </c>
      <c r="E714" s="56" t="s">
        <v>212</v>
      </c>
      <c r="F714" s="57">
        <v>18022.099999999999</v>
      </c>
      <c r="G714" s="57">
        <v>18742.990000000002</v>
      </c>
    </row>
    <row r="715" spans="1:7" x14ac:dyDescent="0.25">
      <c r="A715" s="55"/>
      <c r="B715" s="55" t="s">
        <v>856</v>
      </c>
      <c r="C715" s="55"/>
      <c r="D715" s="55"/>
      <c r="E715" s="56" t="s">
        <v>857</v>
      </c>
      <c r="F715" s="57">
        <v>9449.4599999999991</v>
      </c>
      <c r="G715" s="57">
        <v>9469.4599999999991</v>
      </c>
    </row>
    <row r="716" spans="1:7" x14ac:dyDescent="0.25">
      <c r="A716" s="55"/>
      <c r="B716" s="55" t="s">
        <v>858</v>
      </c>
      <c r="C716" s="55"/>
      <c r="D716" s="55"/>
      <c r="E716" s="56" t="s">
        <v>859</v>
      </c>
      <c r="F716" s="57">
        <v>1630</v>
      </c>
      <c r="G716" s="57">
        <v>1650</v>
      </c>
    </row>
    <row r="717" spans="1:7" ht="27.2" x14ac:dyDescent="0.25">
      <c r="A717" s="55"/>
      <c r="B717" s="55"/>
      <c r="C717" s="55" t="s">
        <v>517</v>
      </c>
      <c r="D717" s="55"/>
      <c r="E717" s="56" t="s">
        <v>518</v>
      </c>
      <c r="F717" s="57">
        <v>1630</v>
      </c>
      <c r="G717" s="57">
        <v>1650</v>
      </c>
    </row>
    <row r="718" spans="1:7" ht="54.35" x14ac:dyDescent="0.25">
      <c r="A718" s="55"/>
      <c r="B718" s="55"/>
      <c r="C718" s="55" t="s">
        <v>519</v>
      </c>
      <c r="D718" s="55"/>
      <c r="E718" s="56" t="s">
        <v>520</v>
      </c>
      <c r="F718" s="57">
        <v>1630</v>
      </c>
      <c r="G718" s="57">
        <v>1650</v>
      </c>
    </row>
    <row r="719" spans="1:7" ht="54.35" x14ac:dyDescent="0.25">
      <c r="A719" s="55"/>
      <c r="B719" s="55"/>
      <c r="C719" s="55" t="s">
        <v>521</v>
      </c>
      <c r="D719" s="55"/>
      <c r="E719" s="56" t="s">
        <v>522</v>
      </c>
      <c r="F719" s="57">
        <v>1630</v>
      </c>
      <c r="G719" s="57">
        <v>1650</v>
      </c>
    </row>
    <row r="720" spans="1:7" ht="27.2" x14ac:dyDescent="0.25">
      <c r="A720" s="55"/>
      <c r="B720" s="55"/>
      <c r="C720" s="55" t="s">
        <v>526</v>
      </c>
      <c r="D720" s="55"/>
      <c r="E720" s="56" t="s">
        <v>527</v>
      </c>
      <c r="F720" s="57">
        <v>1630</v>
      </c>
      <c r="G720" s="57">
        <v>1650</v>
      </c>
    </row>
    <row r="721" spans="1:7" ht="27.2" x14ac:dyDescent="0.25">
      <c r="A721" s="55"/>
      <c r="B721" s="55"/>
      <c r="C721" s="55"/>
      <c r="D721" s="55" t="s">
        <v>211</v>
      </c>
      <c r="E721" s="56" t="s">
        <v>212</v>
      </c>
      <c r="F721" s="57">
        <v>1630</v>
      </c>
      <c r="G721" s="57">
        <v>1650</v>
      </c>
    </row>
    <row r="722" spans="1:7" x14ac:dyDescent="0.25">
      <c r="A722" s="55"/>
      <c r="B722" s="55" t="s">
        <v>860</v>
      </c>
      <c r="C722" s="55"/>
      <c r="D722" s="55"/>
      <c r="E722" s="56" t="s">
        <v>861</v>
      </c>
      <c r="F722" s="57">
        <v>7819.46</v>
      </c>
      <c r="G722" s="57">
        <v>7819.46</v>
      </c>
    </row>
    <row r="723" spans="1:7" ht="40.75" x14ac:dyDescent="0.25">
      <c r="A723" s="55"/>
      <c r="B723" s="55"/>
      <c r="C723" s="55" t="s">
        <v>550</v>
      </c>
      <c r="D723" s="55"/>
      <c r="E723" s="56" t="s">
        <v>551</v>
      </c>
      <c r="F723" s="57">
        <v>6819.46</v>
      </c>
      <c r="G723" s="57">
        <v>6819.46</v>
      </c>
    </row>
    <row r="724" spans="1:7" x14ac:dyDescent="0.25">
      <c r="A724" s="55"/>
      <c r="B724" s="55"/>
      <c r="C724" s="55" t="s">
        <v>564</v>
      </c>
      <c r="D724" s="55"/>
      <c r="E724" s="56" t="s">
        <v>565</v>
      </c>
      <c r="F724" s="57">
        <v>6819.46</v>
      </c>
      <c r="G724" s="57">
        <v>6819.46</v>
      </c>
    </row>
    <row r="725" spans="1:7" x14ac:dyDescent="0.25">
      <c r="A725" s="55"/>
      <c r="B725" s="55"/>
      <c r="C725" s="55" t="s">
        <v>566</v>
      </c>
      <c r="D725" s="55"/>
      <c r="E725" s="56" t="s">
        <v>567</v>
      </c>
      <c r="F725" s="57">
        <v>6819.46</v>
      </c>
      <c r="G725" s="57">
        <v>6819.46</v>
      </c>
    </row>
    <row r="726" spans="1:7" ht="27.2" x14ac:dyDescent="0.25">
      <c r="A726" s="55"/>
      <c r="B726" s="55"/>
      <c r="C726" s="55" t="s">
        <v>569</v>
      </c>
      <c r="D726" s="55"/>
      <c r="E726" s="56" t="s">
        <v>570</v>
      </c>
      <c r="F726" s="57">
        <v>6819.46</v>
      </c>
      <c r="G726" s="57">
        <v>6819.46</v>
      </c>
    </row>
    <row r="727" spans="1:7" ht="27.2" x14ac:dyDescent="0.25">
      <c r="A727" s="55"/>
      <c r="B727" s="55"/>
      <c r="C727" s="55"/>
      <c r="D727" s="55" t="s">
        <v>211</v>
      </c>
      <c r="E727" s="56" t="s">
        <v>212</v>
      </c>
      <c r="F727" s="57">
        <v>6819.46</v>
      </c>
      <c r="G727" s="57">
        <v>6819.46</v>
      </c>
    </row>
    <row r="728" spans="1:7" ht="27.2" x14ac:dyDescent="0.25">
      <c r="A728" s="55"/>
      <c r="B728" s="55"/>
      <c r="C728" s="55" t="s">
        <v>582</v>
      </c>
      <c r="D728" s="55"/>
      <c r="E728" s="56" t="s">
        <v>583</v>
      </c>
      <c r="F728" s="57">
        <v>1000</v>
      </c>
      <c r="G728" s="57">
        <v>1000</v>
      </c>
    </row>
    <row r="729" spans="1:7" x14ac:dyDescent="0.25">
      <c r="A729" s="55"/>
      <c r="B729" s="55"/>
      <c r="C729" s="55" t="s">
        <v>584</v>
      </c>
      <c r="D729" s="55"/>
      <c r="E729" s="56" t="s">
        <v>585</v>
      </c>
      <c r="F729" s="57">
        <v>1000</v>
      </c>
      <c r="G729" s="57">
        <v>1000</v>
      </c>
    </row>
    <row r="730" spans="1:7" ht="54.35" x14ac:dyDescent="0.25">
      <c r="A730" s="55"/>
      <c r="B730" s="55"/>
      <c r="C730" s="55" t="s">
        <v>589</v>
      </c>
      <c r="D730" s="55"/>
      <c r="E730" s="56" t="s">
        <v>590</v>
      </c>
      <c r="F730" s="57">
        <v>1000</v>
      </c>
      <c r="G730" s="57">
        <v>1000</v>
      </c>
    </row>
    <row r="731" spans="1:7" ht="27.2" x14ac:dyDescent="0.25">
      <c r="A731" s="55"/>
      <c r="B731" s="55"/>
      <c r="C731" s="55" t="s">
        <v>591</v>
      </c>
      <c r="D731" s="55"/>
      <c r="E731" s="56" t="s">
        <v>592</v>
      </c>
      <c r="F731" s="57">
        <v>1000</v>
      </c>
      <c r="G731" s="57">
        <v>1000</v>
      </c>
    </row>
    <row r="732" spans="1:7" ht="27.2" x14ac:dyDescent="0.25">
      <c r="A732" s="55"/>
      <c r="B732" s="55"/>
      <c r="C732" s="55"/>
      <c r="D732" s="55" t="s">
        <v>211</v>
      </c>
      <c r="E732" s="56" t="s">
        <v>212</v>
      </c>
      <c r="F732" s="57">
        <v>1000</v>
      </c>
      <c r="G732" s="57">
        <v>1000</v>
      </c>
    </row>
    <row r="733" spans="1:7" ht="51.65" x14ac:dyDescent="0.25">
      <c r="A733" s="36" t="s">
        <v>919</v>
      </c>
      <c r="B733" s="36"/>
      <c r="C733" s="36"/>
      <c r="D733" s="36"/>
      <c r="E733" s="48" t="s">
        <v>920</v>
      </c>
      <c r="F733" s="51">
        <v>36609.35</v>
      </c>
      <c r="G733" s="51">
        <v>37308.32</v>
      </c>
    </row>
    <row r="734" spans="1:7" x14ac:dyDescent="0.25">
      <c r="A734" s="55"/>
      <c r="B734" s="55" t="s">
        <v>806</v>
      </c>
      <c r="C734" s="55"/>
      <c r="D734" s="55"/>
      <c r="E734" s="56" t="s">
        <v>807</v>
      </c>
      <c r="F734" s="57">
        <v>12751.87</v>
      </c>
      <c r="G734" s="57">
        <v>12751.87</v>
      </c>
    </row>
    <row r="735" spans="1:7" ht="54.35" x14ac:dyDescent="0.25">
      <c r="A735" s="55"/>
      <c r="B735" s="55" t="s">
        <v>810</v>
      </c>
      <c r="C735" s="55"/>
      <c r="D735" s="55"/>
      <c r="E735" s="56" t="s">
        <v>811</v>
      </c>
      <c r="F735" s="57">
        <v>4696.28</v>
      </c>
      <c r="G735" s="57">
        <v>4696.28</v>
      </c>
    </row>
    <row r="736" spans="1:7" ht="40.75" x14ac:dyDescent="0.25">
      <c r="A736" s="55"/>
      <c r="B736" s="55"/>
      <c r="C736" s="55" t="s">
        <v>648</v>
      </c>
      <c r="D736" s="55"/>
      <c r="E736" s="56" t="s">
        <v>649</v>
      </c>
      <c r="F736" s="57">
        <v>4696.28</v>
      </c>
      <c r="G736" s="57">
        <v>4696.28</v>
      </c>
    </row>
    <row r="737" spans="1:7" ht="27.2" x14ac:dyDescent="0.25">
      <c r="A737" s="55"/>
      <c r="B737" s="55"/>
      <c r="C737" s="55" t="s">
        <v>650</v>
      </c>
      <c r="D737" s="55"/>
      <c r="E737" s="56" t="s">
        <v>651</v>
      </c>
      <c r="F737" s="57">
        <v>4696.28</v>
      </c>
      <c r="G737" s="57">
        <v>4696.28</v>
      </c>
    </row>
    <row r="738" spans="1:7" ht="27.2" x14ac:dyDescent="0.25">
      <c r="A738" s="55"/>
      <c r="B738" s="55"/>
      <c r="C738" s="55" t="s">
        <v>669</v>
      </c>
      <c r="D738" s="55"/>
      <c r="E738" s="56" t="s">
        <v>246</v>
      </c>
      <c r="F738" s="57">
        <v>4696.28</v>
      </c>
      <c r="G738" s="57">
        <v>4696.28</v>
      </c>
    </row>
    <row r="739" spans="1:7" ht="27.2" x14ac:dyDescent="0.25">
      <c r="A739" s="55"/>
      <c r="B739" s="55"/>
      <c r="C739" s="55" t="s">
        <v>670</v>
      </c>
      <c r="D739" s="55"/>
      <c r="E739" s="56" t="s">
        <v>248</v>
      </c>
      <c r="F739" s="57">
        <v>4696.28</v>
      </c>
      <c r="G739" s="57">
        <v>4696.28</v>
      </c>
    </row>
    <row r="740" spans="1:7" ht="54.35" x14ac:dyDescent="0.25">
      <c r="A740" s="55"/>
      <c r="B740" s="55"/>
      <c r="C740" s="55"/>
      <c r="D740" s="55" t="s">
        <v>249</v>
      </c>
      <c r="E740" s="56" t="s">
        <v>250</v>
      </c>
      <c r="F740" s="57">
        <v>4059.23</v>
      </c>
      <c r="G740" s="57">
        <v>4059.23</v>
      </c>
    </row>
    <row r="741" spans="1:7" ht="27.2" x14ac:dyDescent="0.25">
      <c r="A741" s="55"/>
      <c r="B741" s="55"/>
      <c r="C741" s="55"/>
      <c r="D741" s="55" t="s">
        <v>211</v>
      </c>
      <c r="E741" s="56" t="s">
        <v>212</v>
      </c>
      <c r="F741" s="57">
        <v>633.52</v>
      </c>
      <c r="G741" s="57">
        <v>633.52</v>
      </c>
    </row>
    <row r="742" spans="1:7" x14ac:dyDescent="0.25">
      <c r="A742" s="55"/>
      <c r="B742" s="55"/>
      <c r="C742" s="55"/>
      <c r="D742" s="55" t="s">
        <v>150</v>
      </c>
      <c r="E742" s="56" t="s">
        <v>151</v>
      </c>
      <c r="F742" s="57">
        <v>3.53</v>
      </c>
      <c r="G742" s="57">
        <v>3.53</v>
      </c>
    </row>
    <row r="743" spans="1:7" x14ac:dyDescent="0.25">
      <c r="A743" s="55"/>
      <c r="B743" s="55" t="s">
        <v>814</v>
      </c>
      <c r="C743" s="55"/>
      <c r="D743" s="55"/>
      <c r="E743" s="56" t="s">
        <v>815</v>
      </c>
      <c r="F743" s="57">
        <v>8055.59</v>
      </c>
      <c r="G743" s="57">
        <v>8055.59</v>
      </c>
    </row>
    <row r="744" spans="1:7" ht="40.75" x14ac:dyDescent="0.25">
      <c r="A744" s="55"/>
      <c r="B744" s="55"/>
      <c r="C744" s="55" t="s">
        <v>648</v>
      </c>
      <c r="D744" s="55"/>
      <c r="E744" s="56" t="s">
        <v>649</v>
      </c>
      <c r="F744" s="57">
        <v>8055.59</v>
      </c>
      <c r="G744" s="57">
        <v>8055.59</v>
      </c>
    </row>
    <row r="745" spans="1:7" ht="40.75" x14ac:dyDescent="0.25">
      <c r="A745" s="55"/>
      <c r="B745" s="55"/>
      <c r="C745" s="55" t="s">
        <v>709</v>
      </c>
      <c r="D745" s="55"/>
      <c r="E745" s="56" t="s">
        <v>710</v>
      </c>
      <c r="F745" s="57">
        <v>8055.59</v>
      </c>
      <c r="G745" s="57">
        <v>8055.59</v>
      </c>
    </row>
    <row r="746" spans="1:7" ht="27.2" x14ac:dyDescent="0.25">
      <c r="A746" s="55"/>
      <c r="B746" s="55"/>
      <c r="C746" s="55" t="s">
        <v>711</v>
      </c>
      <c r="D746" s="55"/>
      <c r="E746" s="56" t="s">
        <v>253</v>
      </c>
      <c r="F746" s="57">
        <v>8055.59</v>
      </c>
      <c r="G746" s="57">
        <v>8055.59</v>
      </c>
    </row>
    <row r="747" spans="1:7" ht="27.2" x14ac:dyDescent="0.25">
      <c r="A747" s="55"/>
      <c r="B747" s="55"/>
      <c r="C747" s="55" t="s">
        <v>712</v>
      </c>
      <c r="D747" s="55"/>
      <c r="E747" s="56" t="s">
        <v>403</v>
      </c>
      <c r="F747" s="57">
        <v>8055.59</v>
      </c>
      <c r="G747" s="57">
        <v>8055.59</v>
      </c>
    </row>
    <row r="748" spans="1:7" ht="54.35" x14ac:dyDescent="0.25">
      <c r="A748" s="55"/>
      <c r="B748" s="55"/>
      <c r="C748" s="55"/>
      <c r="D748" s="55" t="s">
        <v>249</v>
      </c>
      <c r="E748" s="56" t="s">
        <v>250</v>
      </c>
      <c r="F748" s="57">
        <v>6818.52</v>
      </c>
      <c r="G748" s="57">
        <v>6818.52</v>
      </c>
    </row>
    <row r="749" spans="1:7" ht="27.2" x14ac:dyDescent="0.25">
      <c r="A749" s="55"/>
      <c r="B749" s="55"/>
      <c r="C749" s="55"/>
      <c r="D749" s="55" t="s">
        <v>211</v>
      </c>
      <c r="E749" s="56" t="s">
        <v>212</v>
      </c>
      <c r="F749" s="57">
        <v>1228.24</v>
      </c>
      <c r="G749" s="57">
        <v>1228.24</v>
      </c>
    </row>
    <row r="750" spans="1:7" x14ac:dyDescent="0.25">
      <c r="A750" s="55"/>
      <c r="B750" s="55"/>
      <c r="C750" s="55"/>
      <c r="D750" s="55" t="s">
        <v>150</v>
      </c>
      <c r="E750" s="56" t="s">
        <v>151</v>
      </c>
      <c r="F750" s="57">
        <v>8.83</v>
      </c>
      <c r="G750" s="57">
        <v>8.83</v>
      </c>
    </row>
    <row r="751" spans="1:7" ht="27.2" x14ac:dyDescent="0.25">
      <c r="A751" s="55"/>
      <c r="B751" s="55" t="s">
        <v>909</v>
      </c>
      <c r="C751" s="55"/>
      <c r="D751" s="55"/>
      <c r="E751" s="56" t="s">
        <v>910</v>
      </c>
      <c r="F751" s="57">
        <v>169.2</v>
      </c>
      <c r="G751" s="57">
        <v>169.2</v>
      </c>
    </row>
    <row r="752" spans="1:7" ht="40.75" x14ac:dyDescent="0.25">
      <c r="A752" s="55"/>
      <c r="B752" s="55" t="s">
        <v>911</v>
      </c>
      <c r="C752" s="55"/>
      <c r="D752" s="55"/>
      <c r="E752" s="56" t="s">
        <v>912</v>
      </c>
      <c r="F752" s="57">
        <v>169.2</v>
      </c>
      <c r="G752" s="57">
        <v>169.2</v>
      </c>
    </row>
    <row r="753" spans="1:7" ht="40.75" x14ac:dyDescent="0.25">
      <c r="A753" s="55"/>
      <c r="B753" s="55"/>
      <c r="C753" s="55" t="s">
        <v>713</v>
      </c>
      <c r="D753" s="55"/>
      <c r="E753" s="56" t="s">
        <v>714</v>
      </c>
      <c r="F753" s="57">
        <v>169.2</v>
      </c>
      <c r="G753" s="57">
        <v>169.2</v>
      </c>
    </row>
    <row r="754" spans="1:7" ht="67.95" x14ac:dyDescent="0.25">
      <c r="A754" s="55"/>
      <c r="B754" s="55"/>
      <c r="C754" s="55" t="s">
        <v>731</v>
      </c>
      <c r="D754" s="55"/>
      <c r="E754" s="56" t="s">
        <v>732</v>
      </c>
      <c r="F754" s="57">
        <v>169.2</v>
      </c>
      <c r="G754" s="57">
        <v>169.2</v>
      </c>
    </row>
    <row r="755" spans="1:7" ht="40.75" x14ac:dyDescent="0.25">
      <c r="A755" s="55"/>
      <c r="B755" s="55"/>
      <c r="C755" s="55" t="s">
        <v>745</v>
      </c>
      <c r="D755" s="55"/>
      <c r="E755" s="56" t="s">
        <v>746</v>
      </c>
      <c r="F755" s="57">
        <v>169.2</v>
      </c>
      <c r="G755" s="57">
        <v>169.2</v>
      </c>
    </row>
    <row r="756" spans="1:7" ht="27.2" x14ac:dyDescent="0.25">
      <c r="A756" s="55"/>
      <c r="B756" s="55"/>
      <c r="C756" s="55" t="s">
        <v>747</v>
      </c>
      <c r="D756" s="55"/>
      <c r="E756" s="56" t="s">
        <v>748</v>
      </c>
      <c r="F756" s="57">
        <v>169.2</v>
      </c>
      <c r="G756" s="57">
        <v>169.2</v>
      </c>
    </row>
    <row r="757" spans="1:7" ht="27.2" x14ac:dyDescent="0.25">
      <c r="A757" s="55"/>
      <c r="B757" s="55"/>
      <c r="C757" s="55"/>
      <c r="D757" s="55" t="s">
        <v>211</v>
      </c>
      <c r="E757" s="56" t="s">
        <v>212</v>
      </c>
      <c r="F757" s="57">
        <v>169.2</v>
      </c>
      <c r="G757" s="57">
        <v>169.2</v>
      </c>
    </row>
    <row r="758" spans="1:7" x14ac:dyDescent="0.25">
      <c r="A758" s="55"/>
      <c r="B758" s="55" t="s">
        <v>816</v>
      </c>
      <c r="C758" s="55"/>
      <c r="D758" s="55"/>
      <c r="E758" s="56" t="s">
        <v>817</v>
      </c>
      <c r="F758" s="57">
        <v>17474.330000000002</v>
      </c>
      <c r="G758" s="57">
        <v>18173.3</v>
      </c>
    </row>
    <row r="759" spans="1:7" x14ac:dyDescent="0.25">
      <c r="A759" s="55"/>
      <c r="B759" s="55" t="s">
        <v>854</v>
      </c>
      <c r="C759" s="55"/>
      <c r="D759" s="55"/>
      <c r="E759" s="56" t="s">
        <v>855</v>
      </c>
      <c r="F759" s="57">
        <v>17474.330000000002</v>
      </c>
      <c r="G759" s="57">
        <v>18173.3</v>
      </c>
    </row>
    <row r="760" spans="1:7" ht="40.75" x14ac:dyDescent="0.25">
      <c r="A760" s="55"/>
      <c r="B760" s="55"/>
      <c r="C760" s="55" t="s">
        <v>550</v>
      </c>
      <c r="D760" s="55"/>
      <c r="E760" s="56" t="s">
        <v>551</v>
      </c>
      <c r="F760" s="57">
        <v>17474.330000000002</v>
      </c>
      <c r="G760" s="57">
        <v>18173.3</v>
      </c>
    </row>
    <row r="761" spans="1:7" ht="27.2" x14ac:dyDescent="0.25">
      <c r="A761" s="55"/>
      <c r="B761" s="55"/>
      <c r="C761" s="55" t="s">
        <v>552</v>
      </c>
      <c r="D761" s="55"/>
      <c r="E761" s="56" t="s">
        <v>553</v>
      </c>
      <c r="F761" s="57">
        <v>17474.330000000002</v>
      </c>
      <c r="G761" s="57">
        <v>18173.3</v>
      </c>
    </row>
    <row r="762" spans="1:7" ht="40.75" x14ac:dyDescent="0.25">
      <c r="A762" s="55"/>
      <c r="B762" s="55"/>
      <c r="C762" s="55" t="s">
        <v>554</v>
      </c>
      <c r="D762" s="55"/>
      <c r="E762" s="56" t="s">
        <v>555</v>
      </c>
      <c r="F762" s="57">
        <v>17474.330000000002</v>
      </c>
      <c r="G762" s="57">
        <v>18173.3</v>
      </c>
    </row>
    <row r="763" spans="1:7" ht="27.2" x14ac:dyDescent="0.25">
      <c r="A763" s="55"/>
      <c r="B763" s="55"/>
      <c r="C763" s="55" t="s">
        <v>556</v>
      </c>
      <c r="D763" s="55"/>
      <c r="E763" s="56" t="s">
        <v>557</v>
      </c>
      <c r="F763" s="57">
        <v>17474.330000000002</v>
      </c>
      <c r="G763" s="57">
        <v>18173.3</v>
      </c>
    </row>
    <row r="764" spans="1:7" ht="27.2" x14ac:dyDescent="0.25">
      <c r="A764" s="55"/>
      <c r="B764" s="55"/>
      <c r="C764" s="55"/>
      <c r="D764" s="55" t="s">
        <v>211</v>
      </c>
      <c r="E764" s="56" t="s">
        <v>212</v>
      </c>
      <c r="F764" s="57">
        <v>17474.330000000002</v>
      </c>
      <c r="G764" s="57">
        <v>18173.3</v>
      </c>
    </row>
    <row r="765" spans="1:7" x14ac:dyDescent="0.25">
      <c r="A765" s="55"/>
      <c r="B765" s="55" t="s">
        <v>856</v>
      </c>
      <c r="C765" s="55"/>
      <c r="D765" s="55"/>
      <c r="E765" s="56" t="s">
        <v>857</v>
      </c>
      <c r="F765" s="57">
        <v>6213.95</v>
      </c>
      <c r="G765" s="57">
        <v>6213.95</v>
      </c>
    </row>
    <row r="766" spans="1:7" x14ac:dyDescent="0.25">
      <c r="A766" s="55"/>
      <c r="B766" s="55" t="s">
        <v>860</v>
      </c>
      <c r="C766" s="55"/>
      <c r="D766" s="55"/>
      <c r="E766" s="56" t="s">
        <v>861</v>
      </c>
      <c r="F766" s="57">
        <v>6213.95</v>
      </c>
      <c r="G766" s="57">
        <v>6213.95</v>
      </c>
    </row>
    <row r="767" spans="1:7" ht="40.75" x14ac:dyDescent="0.25">
      <c r="A767" s="55"/>
      <c r="B767" s="55"/>
      <c r="C767" s="55" t="s">
        <v>550</v>
      </c>
      <c r="D767" s="55"/>
      <c r="E767" s="56" t="s">
        <v>551</v>
      </c>
      <c r="F767" s="57">
        <v>5213.95</v>
      </c>
      <c r="G767" s="57">
        <v>5213.95</v>
      </c>
    </row>
    <row r="768" spans="1:7" x14ac:dyDescent="0.25">
      <c r="A768" s="55"/>
      <c r="B768" s="55"/>
      <c r="C768" s="55" t="s">
        <v>564</v>
      </c>
      <c r="D768" s="55"/>
      <c r="E768" s="56" t="s">
        <v>565</v>
      </c>
      <c r="F768" s="57">
        <v>5213.95</v>
      </c>
      <c r="G768" s="57">
        <v>5213.95</v>
      </c>
    </row>
    <row r="769" spans="1:7" x14ac:dyDescent="0.25">
      <c r="A769" s="55"/>
      <c r="B769" s="55"/>
      <c r="C769" s="55" t="s">
        <v>566</v>
      </c>
      <c r="D769" s="55"/>
      <c r="E769" s="56" t="s">
        <v>567</v>
      </c>
      <c r="F769" s="57">
        <v>5213.95</v>
      </c>
      <c r="G769" s="57">
        <v>5213.95</v>
      </c>
    </row>
    <row r="770" spans="1:7" ht="27.2" x14ac:dyDescent="0.25">
      <c r="A770" s="55"/>
      <c r="B770" s="55"/>
      <c r="C770" s="55" t="s">
        <v>569</v>
      </c>
      <c r="D770" s="55"/>
      <c r="E770" s="56" t="s">
        <v>570</v>
      </c>
      <c r="F770" s="57">
        <v>5213.95</v>
      </c>
      <c r="G770" s="57">
        <v>5213.95</v>
      </c>
    </row>
    <row r="771" spans="1:7" ht="27.2" x14ac:dyDescent="0.25">
      <c r="A771" s="55"/>
      <c r="B771" s="55"/>
      <c r="C771" s="55"/>
      <c r="D771" s="55" t="s">
        <v>211</v>
      </c>
      <c r="E771" s="56" t="s">
        <v>212</v>
      </c>
      <c r="F771" s="57">
        <v>5213.95</v>
      </c>
      <c r="G771" s="57">
        <v>5213.95</v>
      </c>
    </row>
    <row r="772" spans="1:7" ht="27.2" x14ac:dyDescent="0.25">
      <c r="A772" s="55"/>
      <c r="B772" s="55"/>
      <c r="C772" s="55" t="s">
        <v>582</v>
      </c>
      <c r="D772" s="55"/>
      <c r="E772" s="56" t="s">
        <v>583</v>
      </c>
      <c r="F772" s="57">
        <v>1000</v>
      </c>
      <c r="G772" s="57">
        <v>1000</v>
      </c>
    </row>
    <row r="773" spans="1:7" x14ac:dyDescent="0.25">
      <c r="A773" s="55"/>
      <c r="B773" s="55"/>
      <c r="C773" s="55" t="s">
        <v>584</v>
      </c>
      <c r="D773" s="55"/>
      <c r="E773" s="56" t="s">
        <v>585</v>
      </c>
      <c r="F773" s="57">
        <v>1000</v>
      </c>
      <c r="G773" s="57">
        <v>1000</v>
      </c>
    </row>
    <row r="774" spans="1:7" ht="54.35" x14ac:dyDescent="0.25">
      <c r="A774" s="55"/>
      <c r="B774" s="55"/>
      <c r="C774" s="55" t="s">
        <v>589</v>
      </c>
      <c r="D774" s="55"/>
      <c r="E774" s="56" t="s">
        <v>590</v>
      </c>
      <c r="F774" s="57">
        <v>1000</v>
      </c>
      <c r="G774" s="57">
        <v>1000</v>
      </c>
    </row>
    <row r="775" spans="1:7" ht="27.2" x14ac:dyDescent="0.25">
      <c r="A775" s="55"/>
      <c r="B775" s="55"/>
      <c r="C775" s="55" t="s">
        <v>591</v>
      </c>
      <c r="D775" s="55"/>
      <c r="E775" s="56" t="s">
        <v>592</v>
      </c>
      <c r="F775" s="57">
        <v>1000</v>
      </c>
      <c r="G775" s="57">
        <v>1000</v>
      </c>
    </row>
    <row r="776" spans="1:7" ht="27.2" x14ac:dyDescent="0.25">
      <c r="A776" s="55"/>
      <c r="B776" s="55"/>
      <c r="C776" s="55"/>
      <c r="D776" s="55" t="s">
        <v>211</v>
      </c>
      <c r="E776" s="56" t="s">
        <v>212</v>
      </c>
      <c r="F776" s="57">
        <v>1000</v>
      </c>
      <c r="G776" s="57">
        <v>1000</v>
      </c>
    </row>
    <row r="777" spans="1:7" ht="51.65" x14ac:dyDescent="0.25">
      <c r="A777" s="36" t="s">
        <v>921</v>
      </c>
      <c r="B777" s="36"/>
      <c r="C777" s="36"/>
      <c r="D777" s="36"/>
      <c r="E777" s="48" t="s">
        <v>922</v>
      </c>
      <c r="F777" s="51">
        <v>52652.58</v>
      </c>
      <c r="G777" s="51">
        <v>53893.69</v>
      </c>
    </row>
    <row r="778" spans="1:7" x14ac:dyDescent="0.25">
      <c r="A778" s="55"/>
      <c r="B778" s="55" t="s">
        <v>806</v>
      </c>
      <c r="C778" s="55"/>
      <c r="D778" s="55"/>
      <c r="E778" s="56" t="s">
        <v>807</v>
      </c>
      <c r="F778" s="57">
        <v>12509.8</v>
      </c>
      <c r="G778" s="57">
        <v>12509.8</v>
      </c>
    </row>
    <row r="779" spans="1:7" ht="54.35" x14ac:dyDescent="0.25">
      <c r="A779" s="55"/>
      <c r="B779" s="55" t="s">
        <v>810</v>
      </c>
      <c r="C779" s="55"/>
      <c r="D779" s="55"/>
      <c r="E779" s="56" t="s">
        <v>811</v>
      </c>
      <c r="F779" s="57">
        <v>4937.2299999999996</v>
      </c>
      <c r="G779" s="57">
        <v>4937.2299999999996</v>
      </c>
    </row>
    <row r="780" spans="1:7" ht="40.75" x14ac:dyDescent="0.25">
      <c r="A780" s="55"/>
      <c r="B780" s="55"/>
      <c r="C780" s="55" t="s">
        <v>648</v>
      </c>
      <c r="D780" s="55"/>
      <c r="E780" s="56" t="s">
        <v>649</v>
      </c>
      <c r="F780" s="57">
        <v>4937.2299999999996</v>
      </c>
      <c r="G780" s="57">
        <v>4937.2299999999996</v>
      </c>
    </row>
    <row r="781" spans="1:7" ht="27.2" x14ac:dyDescent="0.25">
      <c r="A781" s="55"/>
      <c r="B781" s="55"/>
      <c r="C781" s="55" t="s">
        <v>650</v>
      </c>
      <c r="D781" s="55"/>
      <c r="E781" s="56" t="s">
        <v>651</v>
      </c>
      <c r="F781" s="57">
        <v>4937.2299999999996</v>
      </c>
      <c r="G781" s="57">
        <v>4937.2299999999996</v>
      </c>
    </row>
    <row r="782" spans="1:7" ht="27.2" x14ac:dyDescent="0.25">
      <c r="A782" s="55"/>
      <c r="B782" s="55"/>
      <c r="C782" s="55" t="s">
        <v>669</v>
      </c>
      <c r="D782" s="55"/>
      <c r="E782" s="56" t="s">
        <v>246</v>
      </c>
      <c r="F782" s="57">
        <v>4937.2299999999996</v>
      </c>
      <c r="G782" s="57">
        <v>4937.2299999999996</v>
      </c>
    </row>
    <row r="783" spans="1:7" ht="27.2" x14ac:dyDescent="0.25">
      <c r="A783" s="55"/>
      <c r="B783" s="55"/>
      <c r="C783" s="55" t="s">
        <v>670</v>
      </c>
      <c r="D783" s="55"/>
      <c r="E783" s="56" t="s">
        <v>248</v>
      </c>
      <c r="F783" s="57">
        <v>4937.2299999999996</v>
      </c>
      <c r="G783" s="57">
        <v>4937.2299999999996</v>
      </c>
    </row>
    <row r="784" spans="1:7" ht="54.35" x14ac:dyDescent="0.25">
      <c r="A784" s="55"/>
      <c r="B784" s="55"/>
      <c r="C784" s="55"/>
      <c r="D784" s="55" t="s">
        <v>249</v>
      </c>
      <c r="E784" s="56" t="s">
        <v>250</v>
      </c>
      <c r="F784" s="57">
        <v>4387.79</v>
      </c>
      <c r="G784" s="57">
        <v>4387.79</v>
      </c>
    </row>
    <row r="785" spans="1:7" ht="27.2" x14ac:dyDescent="0.25">
      <c r="A785" s="55"/>
      <c r="B785" s="55"/>
      <c r="C785" s="55"/>
      <c r="D785" s="55" t="s">
        <v>211</v>
      </c>
      <c r="E785" s="56" t="s">
        <v>212</v>
      </c>
      <c r="F785" s="57">
        <v>544.85</v>
      </c>
      <c r="G785" s="57">
        <v>544.85</v>
      </c>
    </row>
    <row r="786" spans="1:7" x14ac:dyDescent="0.25">
      <c r="A786" s="55"/>
      <c r="B786" s="55"/>
      <c r="C786" s="55"/>
      <c r="D786" s="55" t="s">
        <v>150</v>
      </c>
      <c r="E786" s="56" t="s">
        <v>151</v>
      </c>
      <c r="F786" s="57">
        <v>4.59</v>
      </c>
      <c r="G786" s="57">
        <v>4.59</v>
      </c>
    </row>
    <row r="787" spans="1:7" x14ac:dyDescent="0.25">
      <c r="A787" s="55"/>
      <c r="B787" s="55" t="s">
        <v>814</v>
      </c>
      <c r="C787" s="55"/>
      <c r="D787" s="55"/>
      <c r="E787" s="56" t="s">
        <v>815</v>
      </c>
      <c r="F787" s="57">
        <v>7572.57</v>
      </c>
      <c r="G787" s="57">
        <v>7572.57</v>
      </c>
    </row>
    <row r="788" spans="1:7" ht="40.75" x14ac:dyDescent="0.25">
      <c r="A788" s="55"/>
      <c r="B788" s="55"/>
      <c r="C788" s="55" t="s">
        <v>648</v>
      </c>
      <c r="D788" s="55"/>
      <c r="E788" s="56" t="s">
        <v>649</v>
      </c>
      <c r="F788" s="57">
        <v>7572.57</v>
      </c>
      <c r="G788" s="57">
        <v>7572.57</v>
      </c>
    </row>
    <row r="789" spans="1:7" ht="40.75" x14ac:dyDescent="0.25">
      <c r="A789" s="55"/>
      <c r="B789" s="55"/>
      <c r="C789" s="55" t="s">
        <v>709</v>
      </c>
      <c r="D789" s="55"/>
      <c r="E789" s="56" t="s">
        <v>710</v>
      </c>
      <c r="F789" s="57">
        <v>7572.57</v>
      </c>
      <c r="G789" s="57">
        <v>7572.57</v>
      </c>
    </row>
    <row r="790" spans="1:7" ht="27.2" x14ac:dyDescent="0.25">
      <c r="A790" s="55"/>
      <c r="B790" s="55"/>
      <c r="C790" s="55" t="s">
        <v>711</v>
      </c>
      <c r="D790" s="55"/>
      <c r="E790" s="56" t="s">
        <v>253</v>
      </c>
      <c r="F790" s="57">
        <v>7572.57</v>
      </c>
      <c r="G790" s="57">
        <v>7572.57</v>
      </c>
    </row>
    <row r="791" spans="1:7" ht="27.2" x14ac:dyDescent="0.25">
      <c r="A791" s="55"/>
      <c r="B791" s="55"/>
      <c r="C791" s="55" t="s">
        <v>712</v>
      </c>
      <c r="D791" s="55"/>
      <c r="E791" s="56" t="s">
        <v>403</v>
      </c>
      <c r="F791" s="57">
        <v>7572.57</v>
      </c>
      <c r="G791" s="57">
        <v>7572.57</v>
      </c>
    </row>
    <row r="792" spans="1:7" ht="54.35" x14ac:dyDescent="0.25">
      <c r="A792" s="55"/>
      <c r="B792" s="55"/>
      <c r="C792" s="55"/>
      <c r="D792" s="55" t="s">
        <v>249</v>
      </c>
      <c r="E792" s="56" t="s">
        <v>250</v>
      </c>
      <c r="F792" s="57">
        <v>6562.26</v>
      </c>
      <c r="G792" s="57">
        <v>6562.26</v>
      </c>
    </row>
    <row r="793" spans="1:7" ht="27.2" x14ac:dyDescent="0.25">
      <c r="A793" s="55"/>
      <c r="B793" s="55"/>
      <c r="C793" s="55"/>
      <c r="D793" s="55" t="s">
        <v>211</v>
      </c>
      <c r="E793" s="56" t="s">
        <v>212</v>
      </c>
      <c r="F793" s="57">
        <v>1006.55</v>
      </c>
      <c r="G793" s="57">
        <v>1006.55</v>
      </c>
    </row>
    <row r="794" spans="1:7" x14ac:dyDescent="0.25">
      <c r="A794" s="55"/>
      <c r="B794" s="55"/>
      <c r="C794" s="55"/>
      <c r="D794" s="55" t="s">
        <v>150</v>
      </c>
      <c r="E794" s="56" t="s">
        <v>151</v>
      </c>
      <c r="F794" s="57">
        <v>3.76</v>
      </c>
      <c r="G794" s="57">
        <v>3.76</v>
      </c>
    </row>
    <row r="795" spans="1:7" ht="27.2" x14ac:dyDescent="0.25">
      <c r="A795" s="55"/>
      <c r="B795" s="55" t="s">
        <v>909</v>
      </c>
      <c r="C795" s="55"/>
      <c r="D795" s="55"/>
      <c r="E795" s="56" t="s">
        <v>910</v>
      </c>
      <c r="F795" s="57">
        <v>220</v>
      </c>
      <c r="G795" s="57">
        <v>220</v>
      </c>
    </row>
    <row r="796" spans="1:7" ht="40.75" x14ac:dyDescent="0.25">
      <c r="A796" s="55"/>
      <c r="B796" s="55" t="s">
        <v>911</v>
      </c>
      <c r="C796" s="55"/>
      <c r="D796" s="55"/>
      <c r="E796" s="56" t="s">
        <v>912</v>
      </c>
      <c r="F796" s="57">
        <v>220</v>
      </c>
      <c r="G796" s="57">
        <v>220</v>
      </c>
    </row>
    <row r="797" spans="1:7" ht="40.75" x14ac:dyDescent="0.25">
      <c r="A797" s="55"/>
      <c r="B797" s="55"/>
      <c r="C797" s="55" t="s">
        <v>713</v>
      </c>
      <c r="D797" s="55"/>
      <c r="E797" s="56" t="s">
        <v>714</v>
      </c>
      <c r="F797" s="57">
        <v>220</v>
      </c>
      <c r="G797" s="57">
        <v>220</v>
      </c>
    </row>
    <row r="798" spans="1:7" ht="67.95" x14ac:dyDescent="0.25">
      <c r="A798" s="55"/>
      <c r="B798" s="55"/>
      <c r="C798" s="55" t="s">
        <v>731</v>
      </c>
      <c r="D798" s="55"/>
      <c r="E798" s="56" t="s">
        <v>732</v>
      </c>
      <c r="F798" s="57">
        <v>220</v>
      </c>
      <c r="G798" s="57">
        <v>220</v>
      </c>
    </row>
    <row r="799" spans="1:7" ht="40.75" x14ac:dyDescent="0.25">
      <c r="A799" s="55"/>
      <c r="B799" s="55"/>
      <c r="C799" s="55" t="s">
        <v>745</v>
      </c>
      <c r="D799" s="55"/>
      <c r="E799" s="56" t="s">
        <v>746</v>
      </c>
      <c r="F799" s="57">
        <v>220</v>
      </c>
      <c r="G799" s="57">
        <v>220</v>
      </c>
    </row>
    <row r="800" spans="1:7" ht="27.2" x14ac:dyDescent="0.25">
      <c r="A800" s="55"/>
      <c r="B800" s="55"/>
      <c r="C800" s="55" t="s">
        <v>747</v>
      </c>
      <c r="D800" s="55"/>
      <c r="E800" s="56" t="s">
        <v>748</v>
      </c>
      <c r="F800" s="57">
        <v>220</v>
      </c>
      <c r="G800" s="57">
        <v>220</v>
      </c>
    </row>
    <row r="801" spans="1:7" ht="27.2" x14ac:dyDescent="0.25">
      <c r="A801" s="55"/>
      <c r="B801" s="55"/>
      <c r="C801" s="55"/>
      <c r="D801" s="55" t="s">
        <v>211</v>
      </c>
      <c r="E801" s="56" t="s">
        <v>212</v>
      </c>
      <c r="F801" s="57">
        <v>220</v>
      </c>
      <c r="G801" s="57">
        <v>220</v>
      </c>
    </row>
    <row r="802" spans="1:7" x14ac:dyDescent="0.25">
      <c r="A802" s="55"/>
      <c r="B802" s="55" t="s">
        <v>816</v>
      </c>
      <c r="C802" s="55"/>
      <c r="D802" s="55"/>
      <c r="E802" s="56" t="s">
        <v>817</v>
      </c>
      <c r="F802" s="57">
        <v>31027.58</v>
      </c>
      <c r="G802" s="57">
        <v>32268.69</v>
      </c>
    </row>
    <row r="803" spans="1:7" x14ac:dyDescent="0.25">
      <c r="A803" s="55"/>
      <c r="B803" s="55" t="s">
        <v>854</v>
      </c>
      <c r="C803" s="55"/>
      <c r="D803" s="55"/>
      <c r="E803" s="56" t="s">
        <v>855</v>
      </c>
      <c r="F803" s="57">
        <v>31027.58</v>
      </c>
      <c r="G803" s="57">
        <v>32268.69</v>
      </c>
    </row>
    <row r="804" spans="1:7" ht="40.75" x14ac:dyDescent="0.25">
      <c r="A804" s="55"/>
      <c r="B804" s="55"/>
      <c r="C804" s="55" t="s">
        <v>550</v>
      </c>
      <c r="D804" s="55"/>
      <c r="E804" s="56" t="s">
        <v>551</v>
      </c>
      <c r="F804" s="57">
        <v>31027.58</v>
      </c>
      <c r="G804" s="57">
        <v>32268.69</v>
      </c>
    </row>
    <row r="805" spans="1:7" ht="27.2" x14ac:dyDescent="0.25">
      <c r="A805" s="55"/>
      <c r="B805" s="55"/>
      <c r="C805" s="55" t="s">
        <v>552</v>
      </c>
      <c r="D805" s="55"/>
      <c r="E805" s="56" t="s">
        <v>553</v>
      </c>
      <c r="F805" s="57">
        <v>31027.58</v>
      </c>
      <c r="G805" s="57">
        <v>32268.69</v>
      </c>
    </row>
    <row r="806" spans="1:7" ht="40.75" x14ac:dyDescent="0.25">
      <c r="A806" s="55"/>
      <c r="B806" s="55"/>
      <c r="C806" s="55" t="s">
        <v>554</v>
      </c>
      <c r="D806" s="55"/>
      <c r="E806" s="56" t="s">
        <v>555</v>
      </c>
      <c r="F806" s="57">
        <v>31027.58</v>
      </c>
      <c r="G806" s="57">
        <v>32268.69</v>
      </c>
    </row>
    <row r="807" spans="1:7" ht="27.2" x14ac:dyDescent="0.25">
      <c r="A807" s="55"/>
      <c r="B807" s="55"/>
      <c r="C807" s="55" t="s">
        <v>556</v>
      </c>
      <c r="D807" s="55"/>
      <c r="E807" s="56" t="s">
        <v>557</v>
      </c>
      <c r="F807" s="57">
        <v>31027.58</v>
      </c>
      <c r="G807" s="57">
        <v>32268.69</v>
      </c>
    </row>
    <row r="808" spans="1:7" ht="27.2" x14ac:dyDescent="0.25">
      <c r="A808" s="55"/>
      <c r="B808" s="55"/>
      <c r="C808" s="55"/>
      <c r="D808" s="55" t="s">
        <v>211</v>
      </c>
      <c r="E808" s="56" t="s">
        <v>212</v>
      </c>
      <c r="F808" s="57">
        <v>31027.58</v>
      </c>
      <c r="G808" s="57">
        <v>32268.69</v>
      </c>
    </row>
    <row r="809" spans="1:7" x14ac:dyDescent="0.25">
      <c r="A809" s="55"/>
      <c r="B809" s="55" t="s">
        <v>856</v>
      </c>
      <c r="C809" s="55"/>
      <c r="D809" s="55"/>
      <c r="E809" s="56" t="s">
        <v>857</v>
      </c>
      <c r="F809" s="57">
        <v>8895.2000000000007</v>
      </c>
      <c r="G809" s="57">
        <v>8895.2000000000007</v>
      </c>
    </row>
    <row r="810" spans="1:7" x14ac:dyDescent="0.25">
      <c r="A810" s="55"/>
      <c r="B810" s="55" t="s">
        <v>860</v>
      </c>
      <c r="C810" s="55"/>
      <c r="D810" s="55"/>
      <c r="E810" s="56" t="s">
        <v>861</v>
      </c>
      <c r="F810" s="57">
        <v>8895.2000000000007</v>
      </c>
      <c r="G810" s="57">
        <v>8895.2000000000007</v>
      </c>
    </row>
    <row r="811" spans="1:7" ht="40.75" x14ac:dyDescent="0.25">
      <c r="A811" s="55"/>
      <c r="B811" s="55"/>
      <c r="C811" s="55" t="s">
        <v>550</v>
      </c>
      <c r="D811" s="55"/>
      <c r="E811" s="56" t="s">
        <v>551</v>
      </c>
      <c r="F811" s="57">
        <v>7895.2</v>
      </c>
      <c r="G811" s="57">
        <v>7895.2</v>
      </c>
    </row>
    <row r="812" spans="1:7" x14ac:dyDescent="0.25">
      <c r="A812" s="55"/>
      <c r="B812" s="55"/>
      <c r="C812" s="55" t="s">
        <v>564</v>
      </c>
      <c r="D812" s="55"/>
      <c r="E812" s="56" t="s">
        <v>565</v>
      </c>
      <c r="F812" s="57">
        <v>7895.2</v>
      </c>
      <c r="G812" s="57">
        <v>7895.2</v>
      </c>
    </row>
    <row r="813" spans="1:7" x14ac:dyDescent="0.25">
      <c r="A813" s="55"/>
      <c r="B813" s="55"/>
      <c r="C813" s="55" t="s">
        <v>566</v>
      </c>
      <c r="D813" s="55"/>
      <c r="E813" s="56" t="s">
        <v>567</v>
      </c>
      <c r="F813" s="57">
        <v>7895.2</v>
      </c>
      <c r="G813" s="57">
        <v>7895.2</v>
      </c>
    </row>
    <row r="814" spans="1:7" ht="27.2" x14ac:dyDescent="0.25">
      <c r="A814" s="55"/>
      <c r="B814" s="55"/>
      <c r="C814" s="55" t="s">
        <v>569</v>
      </c>
      <c r="D814" s="55"/>
      <c r="E814" s="56" t="s">
        <v>570</v>
      </c>
      <c r="F814" s="57">
        <v>7895.2</v>
      </c>
      <c r="G814" s="57">
        <v>7895.2</v>
      </c>
    </row>
    <row r="815" spans="1:7" ht="27.2" x14ac:dyDescent="0.25">
      <c r="A815" s="55"/>
      <c r="B815" s="55"/>
      <c r="C815" s="55"/>
      <c r="D815" s="55" t="s">
        <v>211</v>
      </c>
      <c r="E815" s="56" t="s">
        <v>212</v>
      </c>
      <c r="F815" s="57">
        <v>7895.2</v>
      </c>
      <c r="G815" s="57">
        <v>7895.2</v>
      </c>
    </row>
    <row r="816" spans="1:7" ht="27.2" x14ac:dyDescent="0.25">
      <c r="A816" s="55"/>
      <c r="B816" s="55"/>
      <c r="C816" s="55" t="s">
        <v>582</v>
      </c>
      <c r="D816" s="55"/>
      <c r="E816" s="56" t="s">
        <v>583</v>
      </c>
      <c r="F816" s="57">
        <v>1000</v>
      </c>
      <c r="G816" s="57">
        <v>1000</v>
      </c>
    </row>
    <row r="817" spans="1:7" x14ac:dyDescent="0.25">
      <c r="A817" s="55"/>
      <c r="B817" s="55"/>
      <c r="C817" s="55" t="s">
        <v>584</v>
      </c>
      <c r="D817" s="55"/>
      <c r="E817" s="56" t="s">
        <v>585</v>
      </c>
      <c r="F817" s="57">
        <v>1000</v>
      </c>
      <c r="G817" s="57">
        <v>1000</v>
      </c>
    </row>
    <row r="818" spans="1:7" ht="54.35" x14ac:dyDescent="0.25">
      <c r="A818" s="55"/>
      <c r="B818" s="55"/>
      <c r="C818" s="55" t="s">
        <v>589</v>
      </c>
      <c r="D818" s="55"/>
      <c r="E818" s="56" t="s">
        <v>590</v>
      </c>
      <c r="F818" s="57">
        <v>1000</v>
      </c>
      <c r="G818" s="57">
        <v>1000</v>
      </c>
    </row>
    <row r="819" spans="1:7" ht="27.2" x14ac:dyDescent="0.25">
      <c r="A819" s="55"/>
      <c r="B819" s="55"/>
      <c r="C819" s="55" t="s">
        <v>591</v>
      </c>
      <c r="D819" s="55"/>
      <c r="E819" s="56" t="s">
        <v>592</v>
      </c>
      <c r="F819" s="57">
        <v>1000</v>
      </c>
      <c r="G819" s="57">
        <v>1000</v>
      </c>
    </row>
    <row r="820" spans="1:7" ht="27.2" x14ac:dyDescent="0.25">
      <c r="A820" s="55"/>
      <c r="B820" s="55"/>
      <c r="C820" s="55"/>
      <c r="D820" s="55" t="s">
        <v>211</v>
      </c>
      <c r="E820" s="56" t="s">
        <v>212</v>
      </c>
      <c r="F820" s="57">
        <v>1000</v>
      </c>
      <c r="G820" s="57">
        <v>1000</v>
      </c>
    </row>
    <row r="821" spans="1:7" ht="51.65" x14ac:dyDescent="0.25">
      <c r="A821" s="36" t="s">
        <v>923</v>
      </c>
      <c r="B821" s="36"/>
      <c r="C821" s="36"/>
      <c r="D821" s="36"/>
      <c r="E821" s="48" t="s">
        <v>924</v>
      </c>
      <c r="F821" s="51">
        <v>31395.7</v>
      </c>
      <c r="G821" s="51">
        <v>31957.41</v>
      </c>
    </row>
    <row r="822" spans="1:7" x14ac:dyDescent="0.25">
      <c r="A822" s="55"/>
      <c r="B822" s="55" t="s">
        <v>806</v>
      </c>
      <c r="C822" s="55"/>
      <c r="D822" s="55"/>
      <c r="E822" s="56" t="s">
        <v>807</v>
      </c>
      <c r="F822" s="57">
        <v>11488.59</v>
      </c>
      <c r="G822" s="57">
        <v>11488.59</v>
      </c>
    </row>
    <row r="823" spans="1:7" ht="54.35" x14ac:dyDescent="0.25">
      <c r="A823" s="55"/>
      <c r="B823" s="55" t="s">
        <v>810</v>
      </c>
      <c r="C823" s="55"/>
      <c r="D823" s="55"/>
      <c r="E823" s="56" t="s">
        <v>811</v>
      </c>
      <c r="F823" s="57">
        <v>3750.11</v>
      </c>
      <c r="G823" s="57">
        <v>3750.11</v>
      </c>
    </row>
    <row r="824" spans="1:7" ht="40.75" x14ac:dyDescent="0.25">
      <c r="A824" s="55"/>
      <c r="B824" s="55"/>
      <c r="C824" s="55" t="s">
        <v>648</v>
      </c>
      <c r="D824" s="55"/>
      <c r="E824" s="56" t="s">
        <v>649</v>
      </c>
      <c r="F824" s="57">
        <v>3750.11</v>
      </c>
      <c r="G824" s="57">
        <v>3750.11</v>
      </c>
    </row>
    <row r="825" spans="1:7" ht="27.2" x14ac:dyDescent="0.25">
      <c r="A825" s="55"/>
      <c r="B825" s="55"/>
      <c r="C825" s="55" t="s">
        <v>650</v>
      </c>
      <c r="D825" s="55"/>
      <c r="E825" s="56" t="s">
        <v>651</v>
      </c>
      <c r="F825" s="57">
        <v>3750.11</v>
      </c>
      <c r="G825" s="57">
        <v>3750.11</v>
      </c>
    </row>
    <row r="826" spans="1:7" ht="27.2" x14ac:dyDescent="0.25">
      <c r="A826" s="55"/>
      <c r="B826" s="55"/>
      <c r="C826" s="55" t="s">
        <v>669</v>
      </c>
      <c r="D826" s="55"/>
      <c r="E826" s="56" t="s">
        <v>246</v>
      </c>
      <c r="F826" s="57">
        <v>3750.11</v>
      </c>
      <c r="G826" s="57">
        <v>3750.11</v>
      </c>
    </row>
    <row r="827" spans="1:7" ht="27.2" x14ac:dyDescent="0.25">
      <c r="A827" s="55"/>
      <c r="B827" s="55"/>
      <c r="C827" s="55" t="s">
        <v>670</v>
      </c>
      <c r="D827" s="55"/>
      <c r="E827" s="56" t="s">
        <v>248</v>
      </c>
      <c r="F827" s="57">
        <v>3750.11</v>
      </c>
      <c r="G827" s="57">
        <v>3750.11</v>
      </c>
    </row>
    <row r="828" spans="1:7" ht="54.35" x14ac:dyDescent="0.25">
      <c r="A828" s="55"/>
      <c r="B828" s="55"/>
      <c r="C828" s="55"/>
      <c r="D828" s="55" t="s">
        <v>249</v>
      </c>
      <c r="E828" s="56" t="s">
        <v>250</v>
      </c>
      <c r="F828" s="57">
        <v>3213.48</v>
      </c>
      <c r="G828" s="57">
        <v>3213.48</v>
      </c>
    </row>
    <row r="829" spans="1:7" ht="27.2" x14ac:dyDescent="0.25">
      <c r="A829" s="55"/>
      <c r="B829" s="55"/>
      <c r="C829" s="55"/>
      <c r="D829" s="55" t="s">
        <v>211</v>
      </c>
      <c r="E829" s="56" t="s">
        <v>212</v>
      </c>
      <c r="F829" s="57">
        <v>536.63</v>
      </c>
      <c r="G829" s="57">
        <v>536.63</v>
      </c>
    </row>
    <row r="830" spans="1:7" x14ac:dyDescent="0.25">
      <c r="A830" s="55"/>
      <c r="B830" s="55" t="s">
        <v>814</v>
      </c>
      <c r="C830" s="55"/>
      <c r="D830" s="55"/>
      <c r="E830" s="56" t="s">
        <v>815</v>
      </c>
      <c r="F830" s="57">
        <v>7738.48</v>
      </c>
      <c r="G830" s="57">
        <v>7738.48</v>
      </c>
    </row>
    <row r="831" spans="1:7" ht="40.75" x14ac:dyDescent="0.25">
      <c r="A831" s="55"/>
      <c r="B831" s="55"/>
      <c r="C831" s="55" t="s">
        <v>648</v>
      </c>
      <c r="D831" s="55"/>
      <c r="E831" s="56" t="s">
        <v>649</v>
      </c>
      <c r="F831" s="57">
        <v>7738.48</v>
      </c>
      <c r="G831" s="57">
        <v>7738.48</v>
      </c>
    </row>
    <row r="832" spans="1:7" ht="40.75" x14ac:dyDescent="0.25">
      <c r="A832" s="55"/>
      <c r="B832" s="55"/>
      <c r="C832" s="55" t="s">
        <v>709</v>
      </c>
      <c r="D832" s="55"/>
      <c r="E832" s="56" t="s">
        <v>710</v>
      </c>
      <c r="F832" s="57">
        <v>7738.48</v>
      </c>
      <c r="G832" s="57">
        <v>7738.48</v>
      </c>
    </row>
    <row r="833" spans="1:7" ht="27.2" x14ac:dyDescent="0.25">
      <c r="A833" s="55"/>
      <c r="B833" s="55"/>
      <c r="C833" s="55" t="s">
        <v>711</v>
      </c>
      <c r="D833" s="55"/>
      <c r="E833" s="56" t="s">
        <v>253</v>
      </c>
      <c r="F833" s="57">
        <v>7738.48</v>
      </c>
      <c r="G833" s="57">
        <v>7738.48</v>
      </c>
    </row>
    <row r="834" spans="1:7" ht="27.2" x14ac:dyDescent="0.25">
      <c r="A834" s="55"/>
      <c r="B834" s="55"/>
      <c r="C834" s="55" t="s">
        <v>712</v>
      </c>
      <c r="D834" s="55"/>
      <c r="E834" s="56" t="s">
        <v>403</v>
      </c>
      <c r="F834" s="57">
        <v>7738.48</v>
      </c>
      <c r="G834" s="57">
        <v>7738.48</v>
      </c>
    </row>
    <row r="835" spans="1:7" ht="54.35" x14ac:dyDescent="0.25">
      <c r="A835" s="55"/>
      <c r="B835" s="55"/>
      <c r="C835" s="55"/>
      <c r="D835" s="55" t="s">
        <v>249</v>
      </c>
      <c r="E835" s="56" t="s">
        <v>250</v>
      </c>
      <c r="F835" s="57">
        <v>6672.09</v>
      </c>
      <c r="G835" s="57">
        <v>6672.09</v>
      </c>
    </row>
    <row r="836" spans="1:7" ht="27.2" x14ac:dyDescent="0.25">
      <c r="A836" s="55"/>
      <c r="B836" s="55"/>
      <c r="C836" s="55"/>
      <c r="D836" s="55" t="s">
        <v>211</v>
      </c>
      <c r="E836" s="56" t="s">
        <v>212</v>
      </c>
      <c r="F836" s="57">
        <v>1004.48</v>
      </c>
      <c r="G836" s="57">
        <v>1004.48</v>
      </c>
    </row>
    <row r="837" spans="1:7" x14ac:dyDescent="0.25">
      <c r="A837" s="55"/>
      <c r="B837" s="55"/>
      <c r="C837" s="55"/>
      <c r="D837" s="55" t="s">
        <v>150</v>
      </c>
      <c r="E837" s="56" t="s">
        <v>151</v>
      </c>
      <c r="F837" s="57">
        <v>61.91</v>
      </c>
      <c r="G837" s="57">
        <v>61.91</v>
      </c>
    </row>
    <row r="838" spans="1:7" ht="27.2" x14ac:dyDescent="0.25">
      <c r="A838" s="55"/>
      <c r="B838" s="55" t="s">
        <v>909</v>
      </c>
      <c r="C838" s="55"/>
      <c r="D838" s="55"/>
      <c r="E838" s="56" t="s">
        <v>910</v>
      </c>
      <c r="F838" s="57">
        <v>131.6</v>
      </c>
      <c r="G838" s="57">
        <v>131.6</v>
      </c>
    </row>
    <row r="839" spans="1:7" ht="40.75" x14ac:dyDescent="0.25">
      <c r="A839" s="55"/>
      <c r="B839" s="55" t="s">
        <v>911</v>
      </c>
      <c r="C839" s="55"/>
      <c r="D839" s="55"/>
      <c r="E839" s="56" t="s">
        <v>912</v>
      </c>
      <c r="F839" s="57">
        <v>131.6</v>
      </c>
      <c r="G839" s="57">
        <v>131.6</v>
      </c>
    </row>
    <row r="840" spans="1:7" ht="40.75" x14ac:dyDescent="0.25">
      <c r="A840" s="55"/>
      <c r="B840" s="55"/>
      <c r="C840" s="55" t="s">
        <v>713</v>
      </c>
      <c r="D840" s="55"/>
      <c r="E840" s="56" t="s">
        <v>714</v>
      </c>
      <c r="F840" s="57">
        <v>131.6</v>
      </c>
      <c r="G840" s="57">
        <v>131.6</v>
      </c>
    </row>
    <row r="841" spans="1:7" ht="67.95" x14ac:dyDescent="0.25">
      <c r="A841" s="55"/>
      <c r="B841" s="55"/>
      <c r="C841" s="55" t="s">
        <v>731</v>
      </c>
      <c r="D841" s="55"/>
      <c r="E841" s="56" t="s">
        <v>732</v>
      </c>
      <c r="F841" s="57">
        <v>131.6</v>
      </c>
      <c r="G841" s="57">
        <v>131.6</v>
      </c>
    </row>
    <row r="842" spans="1:7" ht="40.75" x14ac:dyDescent="0.25">
      <c r="A842" s="55"/>
      <c r="B842" s="55"/>
      <c r="C842" s="55" t="s">
        <v>745</v>
      </c>
      <c r="D842" s="55"/>
      <c r="E842" s="56" t="s">
        <v>746</v>
      </c>
      <c r="F842" s="57">
        <v>131.6</v>
      </c>
      <c r="G842" s="57">
        <v>131.6</v>
      </c>
    </row>
    <row r="843" spans="1:7" ht="27.2" x14ac:dyDescent="0.25">
      <c r="A843" s="55"/>
      <c r="B843" s="55"/>
      <c r="C843" s="55" t="s">
        <v>747</v>
      </c>
      <c r="D843" s="55"/>
      <c r="E843" s="56" t="s">
        <v>748</v>
      </c>
      <c r="F843" s="57">
        <v>131.6</v>
      </c>
      <c r="G843" s="57">
        <v>131.6</v>
      </c>
    </row>
    <row r="844" spans="1:7" ht="27.2" x14ac:dyDescent="0.25">
      <c r="A844" s="55"/>
      <c r="B844" s="55"/>
      <c r="C844" s="55"/>
      <c r="D844" s="55" t="s">
        <v>211</v>
      </c>
      <c r="E844" s="56" t="s">
        <v>212</v>
      </c>
      <c r="F844" s="57">
        <v>131.6</v>
      </c>
      <c r="G844" s="57">
        <v>131.6</v>
      </c>
    </row>
    <row r="845" spans="1:7" x14ac:dyDescent="0.25">
      <c r="A845" s="55"/>
      <c r="B845" s="55" t="s">
        <v>816</v>
      </c>
      <c r="C845" s="55"/>
      <c r="D845" s="55"/>
      <c r="E845" s="56" t="s">
        <v>817</v>
      </c>
      <c r="F845" s="57">
        <v>14042.84</v>
      </c>
      <c r="G845" s="57">
        <v>14604.55</v>
      </c>
    </row>
    <row r="846" spans="1:7" x14ac:dyDescent="0.25">
      <c r="A846" s="55"/>
      <c r="B846" s="55" t="s">
        <v>854</v>
      </c>
      <c r="C846" s="55"/>
      <c r="D846" s="55"/>
      <c r="E846" s="56" t="s">
        <v>855</v>
      </c>
      <c r="F846" s="57">
        <v>14042.84</v>
      </c>
      <c r="G846" s="57">
        <v>14604.55</v>
      </c>
    </row>
    <row r="847" spans="1:7" ht="40.75" x14ac:dyDescent="0.25">
      <c r="A847" s="55"/>
      <c r="B847" s="55"/>
      <c r="C847" s="55" t="s">
        <v>550</v>
      </c>
      <c r="D847" s="55"/>
      <c r="E847" s="56" t="s">
        <v>551</v>
      </c>
      <c r="F847" s="57">
        <v>14042.84</v>
      </c>
      <c r="G847" s="57">
        <v>14604.55</v>
      </c>
    </row>
    <row r="848" spans="1:7" ht="27.2" x14ac:dyDescent="0.25">
      <c r="A848" s="55"/>
      <c r="B848" s="55"/>
      <c r="C848" s="55" t="s">
        <v>552</v>
      </c>
      <c r="D848" s="55"/>
      <c r="E848" s="56" t="s">
        <v>553</v>
      </c>
      <c r="F848" s="57">
        <v>14042.84</v>
      </c>
      <c r="G848" s="57">
        <v>14604.55</v>
      </c>
    </row>
    <row r="849" spans="1:7" ht="40.75" x14ac:dyDescent="0.25">
      <c r="A849" s="55"/>
      <c r="B849" s="55"/>
      <c r="C849" s="55" t="s">
        <v>554</v>
      </c>
      <c r="D849" s="55"/>
      <c r="E849" s="56" t="s">
        <v>555</v>
      </c>
      <c r="F849" s="57">
        <v>14042.84</v>
      </c>
      <c r="G849" s="57">
        <v>14604.55</v>
      </c>
    </row>
    <row r="850" spans="1:7" ht="27.2" x14ac:dyDescent="0.25">
      <c r="A850" s="55"/>
      <c r="B850" s="55"/>
      <c r="C850" s="55" t="s">
        <v>556</v>
      </c>
      <c r="D850" s="55"/>
      <c r="E850" s="56" t="s">
        <v>557</v>
      </c>
      <c r="F850" s="57">
        <v>14042.84</v>
      </c>
      <c r="G850" s="57">
        <v>14604.55</v>
      </c>
    </row>
    <row r="851" spans="1:7" ht="27.2" x14ac:dyDescent="0.25">
      <c r="A851" s="55"/>
      <c r="B851" s="55"/>
      <c r="C851" s="55"/>
      <c r="D851" s="55" t="s">
        <v>211</v>
      </c>
      <c r="E851" s="56" t="s">
        <v>212</v>
      </c>
      <c r="F851" s="57">
        <v>14042.84</v>
      </c>
      <c r="G851" s="57">
        <v>14604.55</v>
      </c>
    </row>
    <row r="852" spans="1:7" x14ac:dyDescent="0.25">
      <c r="A852" s="55"/>
      <c r="B852" s="55" t="s">
        <v>856</v>
      </c>
      <c r="C852" s="55"/>
      <c r="D852" s="55"/>
      <c r="E852" s="56" t="s">
        <v>857</v>
      </c>
      <c r="F852" s="57">
        <v>5732.67</v>
      </c>
      <c r="G852" s="57">
        <v>5732.67</v>
      </c>
    </row>
    <row r="853" spans="1:7" x14ac:dyDescent="0.25">
      <c r="A853" s="55"/>
      <c r="B853" s="55" t="s">
        <v>860</v>
      </c>
      <c r="C853" s="55"/>
      <c r="D853" s="55"/>
      <c r="E853" s="56" t="s">
        <v>861</v>
      </c>
      <c r="F853" s="57">
        <v>5732.67</v>
      </c>
      <c r="G853" s="57">
        <v>5732.67</v>
      </c>
    </row>
    <row r="854" spans="1:7" ht="40.75" x14ac:dyDescent="0.25">
      <c r="A854" s="55"/>
      <c r="B854" s="55"/>
      <c r="C854" s="55" t="s">
        <v>550</v>
      </c>
      <c r="D854" s="55"/>
      <c r="E854" s="56" t="s">
        <v>551</v>
      </c>
      <c r="F854" s="57">
        <v>4732.67</v>
      </c>
      <c r="G854" s="57">
        <v>4732.67</v>
      </c>
    </row>
    <row r="855" spans="1:7" x14ac:dyDescent="0.25">
      <c r="A855" s="55"/>
      <c r="B855" s="55"/>
      <c r="C855" s="55" t="s">
        <v>564</v>
      </c>
      <c r="D855" s="55"/>
      <c r="E855" s="56" t="s">
        <v>565</v>
      </c>
      <c r="F855" s="57">
        <v>4732.67</v>
      </c>
      <c r="G855" s="57">
        <v>4732.67</v>
      </c>
    </row>
    <row r="856" spans="1:7" x14ac:dyDescent="0.25">
      <c r="A856" s="55"/>
      <c r="B856" s="55"/>
      <c r="C856" s="55" t="s">
        <v>566</v>
      </c>
      <c r="D856" s="55"/>
      <c r="E856" s="56" t="s">
        <v>567</v>
      </c>
      <c r="F856" s="57">
        <v>4732.67</v>
      </c>
      <c r="G856" s="57">
        <v>4732.67</v>
      </c>
    </row>
    <row r="857" spans="1:7" ht="27.2" x14ac:dyDescent="0.25">
      <c r="A857" s="55"/>
      <c r="B857" s="55"/>
      <c r="C857" s="55" t="s">
        <v>569</v>
      </c>
      <c r="D857" s="55"/>
      <c r="E857" s="56" t="s">
        <v>570</v>
      </c>
      <c r="F857" s="57">
        <v>4732.67</v>
      </c>
      <c r="G857" s="57">
        <v>4732.67</v>
      </c>
    </row>
    <row r="858" spans="1:7" ht="27.2" x14ac:dyDescent="0.25">
      <c r="A858" s="55"/>
      <c r="B858" s="55"/>
      <c r="C858" s="55"/>
      <c r="D858" s="55" t="s">
        <v>211</v>
      </c>
      <c r="E858" s="56" t="s">
        <v>212</v>
      </c>
      <c r="F858" s="57">
        <v>4732.67</v>
      </c>
      <c r="G858" s="57">
        <v>4732.67</v>
      </c>
    </row>
    <row r="859" spans="1:7" ht="27.2" x14ac:dyDescent="0.25">
      <c r="A859" s="55"/>
      <c r="B859" s="55"/>
      <c r="C859" s="55" t="s">
        <v>582</v>
      </c>
      <c r="D859" s="55"/>
      <c r="E859" s="56" t="s">
        <v>583</v>
      </c>
      <c r="F859" s="57">
        <v>1000</v>
      </c>
      <c r="G859" s="57">
        <v>1000</v>
      </c>
    </row>
    <row r="860" spans="1:7" x14ac:dyDescent="0.25">
      <c r="A860" s="55"/>
      <c r="B860" s="55"/>
      <c r="C860" s="55" t="s">
        <v>584</v>
      </c>
      <c r="D860" s="55"/>
      <c r="E860" s="56" t="s">
        <v>585</v>
      </c>
      <c r="F860" s="57">
        <v>1000</v>
      </c>
      <c r="G860" s="57">
        <v>1000</v>
      </c>
    </row>
    <row r="861" spans="1:7" ht="54.35" x14ac:dyDescent="0.25">
      <c r="A861" s="55"/>
      <c r="B861" s="55"/>
      <c r="C861" s="55" t="s">
        <v>589</v>
      </c>
      <c r="D861" s="55"/>
      <c r="E861" s="56" t="s">
        <v>590</v>
      </c>
      <c r="F861" s="57">
        <v>1000</v>
      </c>
      <c r="G861" s="57">
        <v>1000</v>
      </c>
    </row>
    <row r="862" spans="1:7" ht="27.2" x14ac:dyDescent="0.25">
      <c r="A862" s="55"/>
      <c r="B862" s="55"/>
      <c r="C862" s="55" t="s">
        <v>591</v>
      </c>
      <c r="D862" s="55"/>
      <c r="E862" s="56" t="s">
        <v>592</v>
      </c>
      <c r="F862" s="57">
        <v>1000</v>
      </c>
      <c r="G862" s="57">
        <v>1000</v>
      </c>
    </row>
    <row r="863" spans="1:7" ht="27.2" x14ac:dyDescent="0.25">
      <c r="A863" s="55"/>
      <c r="B863" s="55"/>
      <c r="C863" s="55"/>
      <c r="D863" s="55" t="s">
        <v>211</v>
      </c>
      <c r="E863" s="56" t="s">
        <v>212</v>
      </c>
      <c r="F863" s="57">
        <v>1000</v>
      </c>
      <c r="G863" s="57">
        <v>1000</v>
      </c>
    </row>
    <row r="864" spans="1:7" ht="51.65" x14ac:dyDescent="0.25">
      <c r="A864" s="36" t="s">
        <v>925</v>
      </c>
      <c r="B864" s="36"/>
      <c r="C864" s="36"/>
      <c r="D864" s="36"/>
      <c r="E864" s="48" t="s">
        <v>926</v>
      </c>
      <c r="F864" s="51">
        <v>27658.73</v>
      </c>
      <c r="G864" s="51">
        <v>27945.040000000001</v>
      </c>
    </row>
    <row r="865" spans="1:7" x14ac:dyDescent="0.25">
      <c r="A865" s="55"/>
      <c r="B865" s="55" t="s">
        <v>806</v>
      </c>
      <c r="C865" s="55"/>
      <c r="D865" s="55"/>
      <c r="E865" s="56" t="s">
        <v>807</v>
      </c>
      <c r="F865" s="57">
        <v>12829.43</v>
      </c>
      <c r="G865" s="57">
        <v>12829.43</v>
      </c>
    </row>
    <row r="866" spans="1:7" ht="54.35" x14ac:dyDescent="0.25">
      <c r="A866" s="55"/>
      <c r="B866" s="55" t="s">
        <v>810</v>
      </c>
      <c r="C866" s="55"/>
      <c r="D866" s="55"/>
      <c r="E866" s="56" t="s">
        <v>811</v>
      </c>
      <c r="F866" s="57">
        <v>3938.5</v>
      </c>
      <c r="G866" s="57">
        <v>3938.5</v>
      </c>
    </row>
    <row r="867" spans="1:7" ht="40.75" x14ac:dyDescent="0.25">
      <c r="A867" s="55"/>
      <c r="B867" s="55"/>
      <c r="C867" s="55" t="s">
        <v>648</v>
      </c>
      <c r="D867" s="55"/>
      <c r="E867" s="56" t="s">
        <v>649</v>
      </c>
      <c r="F867" s="57">
        <v>3938.5</v>
      </c>
      <c r="G867" s="57">
        <v>3938.5</v>
      </c>
    </row>
    <row r="868" spans="1:7" ht="27.2" x14ac:dyDescent="0.25">
      <c r="A868" s="55"/>
      <c r="B868" s="55"/>
      <c r="C868" s="55" t="s">
        <v>650</v>
      </c>
      <c r="D868" s="55"/>
      <c r="E868" s="56" t="s">
        <v>651</v>
      </c>
      <c r="F868" s="57">
        <v>3938.5</v>
      </c>
      <c r="G868" s="57">
        <v>3938.5</v>
      </c>
    </row>
    <row r="869" spans="1:7" ht="27.2" x14ac:dyDescent="0.25">
      <c r="A869" s="55"/>
      <c r="B869" s="55"/>
      <c r="C869" s="55" t="s">
        <v>669</v>
      </c>
      <c r="D869" s="55"/>
      <c r="E869" s="56" t="s">
        <v>246</v>
      </c>
      <c r="F869" s="57">
        <v>3938.5</v>
      </c>
      <c r="G869" s="57">
        <v>3938.5</v>
      </c>
    </row>
    <row r="870" spans="1:7" ht="27.2" x14ac:dyDescent="0.25">
      <c r="A870" s="55"/>
      <c r="B870" s="55"/>
      <c r="C870" s="55" t="s">
        <v>670</v>
      </c>
      <c r="D870" s="55"/>
      <c r="E870" s="56" t="s">
        <v>248</v>
      </c>
      <c r="F870" s="57">
        <v>3938.5</v>
      </c>
      <c r="G870" s="57">
        <v>3938.5</v>
      </c>
    </row>
    <row r="871" spans="1:7" ht="54.35" x14ac:dyDescent="0.25">
      <c r="A871" s="55"/>
      <c r="B871" s="55"/>
      <c r="C871" s="55"/>
      <c r="D871" s="55" t="s">
        <v>249</v>
      </c>
      <c r="E871" s="56" t="s">
        <v>250</v>
      </c>
      <c r="F871" s="57">
        <v>3357.43</v>
      </c>
      <c r="G871" s="57">
        <v>3357.43</v>
      </c>
    </row>
    <row r="872" spans="1:7" ht="27.2" x14ac:dyDescent="0.25">
      <c r="A872" s="55"/>
      <c r="B872" s="55"/>
      <c r="C872" s="55"/>
      <c r="D872" s="55" t="s">
        <v>211</v>
      </c>
      <c r="E872" s="56" t="s">
        <v>212</v>
      </c>
      <c r="F872" s="57">
        <v>577.44000000000005</v>
      </c>
      <c r="G872" s="57">
        <v>577.44000000000005</v>
      </c>
    </row>
    <row r="873" spans="1:7" x14ac:dyDescent="0.25">
      <c r="A873" s="55"/>
      <c r="B873" s="55"/>
      <c r="C873" s="55"/>
      <c r="D873" s="55" t="s">
        <v>150</v>
      </c>
      <c r="E873" s="56" t="s">
        <v>151</v>
      </c>
      <c r="F873" s="57">
        <v>3.63</v>
      </c>
      <c r="G873" s="57">
        <v>3.63</v>
      </c>
    </row>
    <row r="874" spans="1:7" x14ac:dyDescent="0.25">
      <c r="A874" s="55"/>
      <c r="B874" s="55" t="s">
        <v>814</v>
      </c>
      <c r="C874" s="55"/>
      <c r="D874" s="55"/>
      <c r="E874" s="56" t="s">
        <v>815</v>
      </c>
      <c r="F874" s="57">
        <v>8890.93</v>
      </c>
      <c r="G874" s="57">
        <v>8890.93</v>
      </c>
    </row>
    <row r="875" spans="1:7" ht="40.75" x14ac:dyDescent="0.25">
      <c r="A875" s="55"/>
      <c r="B875" s="55"/>
      <c r="C875" s="55" t="s">
        <v>648</v>
      </c>
      <c r="D875" s="55"/>
      <c r="E875" s="56" t="s">
        <v>649</v>
      </c>
      <c r="F875" s="57">
        <v>8890.93</v>
      </c>
      <c r="G875" s="57">
        <v>8890.93</v>
      </c>
    </row>
    <row r="876" spans="1:7" ht="40.75" x14ac:dyDescent="0.25">
      <c r="A876" s="55"/>
      <c r="B876" s="55"/>
      <c r="C876" s="55" t="s">
        <v>709</v>
      </c>
      <c r="D876" s="55"/>
      <c r="E876" s="56" t="s">
        <v>710</v>
      </c>
      <c r="F876" s="57">
        <v>8890.93</v>
      </c>
      <c r="G876" s="57">
        <v>8890.93</v>
      </c>
    </row>
    <row r="877" spans="1:7" ht="27.2" x14ac:dyDescent="0.25">
      <c r="A877" s="55"/>
      <c r="B877" s="55"/>
      <c r="C877" s="55" t="s">
        <v>711</v>
      </c>
      <c r="D877" s="55"/>
      <c r="E877" s="56" t="s">
        <v>253</v>
      </c>
      <c r="F877" s="57">
        <v>8890.93</v>
      </c>
      <c r="G877" s="57">
        <v>8890.93</v>
      </c>
    </row>
    <row r="878" spans="1:7" ht="27.2" x14ac:dyDescent="0.25">
      <c r="A878" s="55"/>
      <c r="B878" s="55"/>
      <c r="C878" s="55" t="s">
        <v>712</v>
      </c>
      <c r="D878" s="55"/>
      <c r="E878" s="56" t="s">
        <v>403</v>
      </c>
      <c r="F878" s="57">
        <v>8890.93</v>
      </c>
      <c r="G878" s="57">
        <v>8890.93</v>
      </c>
    </row>
    <row r="879" spans="1:7" ht="54.35" x14ac:dyDescent="0.25">
      <c r="A879" s="55"/>
      <c r="B879" s="55"/>
      <c r="C879" s="55"/>
      <c r="D879" s="55" t="s">
        <v>249</v>
      </c>
      <c r="E879" s="56" t="s">
        <v>250</v>
      </c>
      <c r="F879" s="57">
        <v>7168.46</v>
      </c>
      <c r="G879" s="57">
        <v>7168.46</v>
      </c>
    </row>
    <row r="880" spans="1:7" ht="27.2" x14ac:dyDescent="0.25">
      <c r="A880" s="55"/>
      <c r="B880" s="55"/>
      <c r="C880" s="55"/>
      <c r="D880" s="55" t="s">
        <v>211</v>
      </c>
      <c r="E880" s="56" t="s">
        <v>212</v>
      </c>
      <c r="F880" s="57">
        <v>1717.37</v>
      </c>
      <c r="G880" s="57">
        <v>1717.37</v>
      </c>
    </row>
    <row r="881" spans="1:7" x14ac:dyDescent="0.25">
      <c r="A881" s="55"/>
      <c r="B881" s="55"/>
      <c r="C881" s="55"/>
      <c r="D881" s="55" t="s">
        <v>150</v>
      </c>
      <c r="E881" s="56" t="s">
        <v>151</v>
      </c>
      <c r="F881" s="57">
        <v>5.0999999999999996</v>
      </c>
      <c r="G881" s="57">
        <v>5.0999999999999996</v>
      </c>
    </row>
    <row r="882" spans="1:7" ht="27.2" x14ac:dyDescent="0.25">
      <c r="A882" s="55"/>
      <c r="B882" s="55" t="s">
        <v>909</v>
      </c>
      <c r="C882" s="55"/>
      <c r="D882" s="55"/>
      <c r="E882" s="56" t="s">
        <v>910</v>
      </c>
      <c r="F882" s="57">
        <v>309.8</v>
      </c>
      <c r="G882" s="57">
        <v>309.8</v>
      </c>
    </row>
    <row r="883" spans="1:7" ht="40.75" x14ac:dyDescent="0.25">
      <c r="A883" s="55"/>
      <c r="B883" s="55" t="s">
        <v>911</v>
      </c>
      <c r="C883" s="55"/>
      <c r="D883" s="55"/>
      <c r="E883" s="56" t="s">
        <v>912</v>
      </c>
      <c r="F883" s="57">
        <v>309.8</v>
      </c>
      <c r="G883" s="57">
        <v>309.8</v>
      </c>
    </row>
    <row r="884" spans="1:7" ht="40.75" x14ac:dyDescent="0.25">
      <c r="A884" s="55"/>
      <c r="B884" s="55"/>
      <c r="C884" s="55" t="s">
        <v>713</v>
      </c>
      <c r="D884" s="55"/>
      <c r="E884" s="56" t="s">
        <v>714</v>
      </c>
      <c r="F884" s="57">
        <v>309.8</v>
      </c>
      <c r="G884" s="57">
        <v>309.8</v>
      </c>
    </row>
    <row r="885" spans="1:7" ht="67.95" x14ac:dyDescent="0.25">
      <c r="A885" s="55"/>
      <c r="B885" s="55"/>
      <c r="C885" s="55" t="s">
        <v>731</v>
      </c>
      <c r="D885" s="55"/>
      <c r="E885" s="56" t="s">
        <v>732</v>
      </c>
      <c r="F885" s="57">
        <v>309.8</v>
      </c>
      <c r="G885" s="57">
        <v>309.8</v>
      </c>
    </row>
    <row r="886" spans="1:7" ht="40.75" x14ac:dyDescent="0.25">
      <c r="A886" s="55"/>
      <c r="B886" s="55"/>
      <c r="C886" s="55" t="s">
        <v>745</v>
      </c>
      <c r="D886" s="55"/>
      <c r="E886" s="56" t="s">
        <v>746</v>
      </c>
      <c r="F886" s="57">
        <v>309.8</v>
      </c>
      <c r="G886" s="57">
        <v>309.8</v>
      </c>
    </row>
    <row r="887" spans="1:7" ht="27.2" x14ac:dyDescent="0.25">
      <c r="A887" s="55"/>
      <c r="B887" s="55"/>
      <c r="C887" s="55" t="s">
        <v>747</v>
      </c>
      <c r="D887" s="55"/>
      <c r="E887" s="56" t="s">
        <v>748</v>
      </c>
      <c r="F887" s="57">
        <v>309.8</v>
      </c>
      <c r="G887" s="57">
        <v>309.8</v>
      </c>
    </row>
    <row r="888" spans="1:7" ht="27.2" x14ac:dyDescent="0.25">
      <c r="A888" s="55"/>
      <c r="B888" s="55"/>
      <c r="C888" s="55"/>
      <c r="D888" s="55" t="s">
        <v>211</v>
      </c>
      <c r="E888" s="56" t="s">
        <v>212</v>
      </c>
      <c r="F888" s="57">
        <v>309.8</v>
      </c>
      <c r="G888" s="57">
        <v>309.8</v>
      </c>
    </row>
    <row r="889" spans="1:7" x14ac:dyDescent="0.25">
      <c r="A889" s="55"/>
      <c r="B889" s="55" t="s">
        <v>816</v>
      </c>
      <c r="C889" s="55"/>
      <c r="D889" s="55"/>
      <c r="E889" s="56" t="s">
        <v>817</v>
      </c>
      <c r="F889" s="57">
        <v>7157.94</v>
      </c>
      <c r="G889" s="57">
        <v>7444.25</v>
      </c>
    </row>
    <row r="890" spans="1:7" x14ac:dyDescent="0.25">
      <c r="A890" s="55"/>
      <c r="B890" s="55" t="s">
        <v>854</v>
      </c>
      <c r="C890" s="55"/>
      <c r="D890" s="55"/>
      <c r="E890" s="56" t="s">
        <v>855</v>
      </c>
      <c r="F890" s="57">
        <v>7157.94</v>
      </c>
      <c r="G890" s="57">
        <v>7444.25</v>
      </c>
    </row>
    <row r="891" spans="1:7" ht="40.75" x14ac:dyDescent="0.25">
      <c r="A891" s="55"/>
      <c r="B891" s="55"/>
      <c r="C891" s="55" t="s">
        <v>550</v>
      </c>
      <c r="D891" s="55"/>
      <c r="E891" s="56" t="s">
        <v>551</v>
      </c>
      <c r="F891" s="57">
        <v>7157.94</v>
      </c>
      <c r="G891" s="57">
        <v>7444.25</v>
      </c>
    </row>
    <row r="892" spans="1:7" ht="27.2" x14ac:dyDescent="0.25">
      <c r="A892" s="55"/>
      <c r="B892" s="55"/>
      <c r="C892" s="55" t="s">
        <v>552</v>
      </c>
      <c r="D892" s="55"/>
      <c r="E892" s="56" t="s">
        <v>553</v>
      </c>
      <c r="F892" s="57">
        <v>7157.94</v>
      </c>
      <c r="G892" s="57">
        <v>7444.25</v>
      </c>
    </row>
    <row r="893" spans="1:7" ht="40.75" x14ac:dyDescent="0.25">
      <c r="A893" s="55"/>
      <c r="B893" s="55"/>
      <c r="C893" s="55" t="s">
        <v>554</v>
      </c>
      <c r="D893" s="55"/>
      <c r="E893" s="56" t="s">
        <v>555</v>
      </c>
      <c r="F893" s="57">
        <v>7157.94</v>
      </c>
      <c r="G893" s="57">
        <v>7444.25</v>
      </c>
    </row>
    <row r="894" spans="1:7" ht="27.2" x14ac:dyDescent="0.25">
      <c r="A894" s="55"/>
      <c r="B894" s="55"/>
      <c r="C894" s="55" t="s">
        <v>556</v>
      </c>
      <c r="D894" s="55"/>
      <c r="E894" s="56" t="s">
        <v>557</v>
      </c>
      <c r="F894" s="57">
        <v>7157.94</v>
      </c>
      <c r="G894" s="57">
        <v>7444.25</v>
      </c>
    </row>
    <row r="895" spans="1:7" ht="27.2" x14ac:dyDescent="0.25">
      <c r="A895" s="55"/>
      <c r="B895" s="55"/>
      <c r="C895" s="55"/>
      <c r="D895" s="55" t="s">
        <v>211</v>
      </c>
      <c r="E895" s="56" t="s">
        <v>212</v>
      </c>
      <c r="F895" s="57">
        <v>7157.94</v>
      </c>
      <c r="G895" s="57">
        <v>7444.25</v>
      </c>
    </row>
    <row r="896" spans="1:7" x14ac:dyDescent="0.25">
      <c r="A896" s="55"/>
      <c r="B896" s="55" t="s">
        <v>856</v>
      </c>
      <c r="C896" s="55"/>
      <c r="D896" s="55"/>
      <c r="E896" s="56" t="s">
        <v>857</v>
      </c>
      <c r="F896" s="57">
        <v>7361.56</v>
      </c>
      <c r="G896" s="57">
        <v>7361.56</v>
      </c>
    </row>
    <row r="897" spans="1:7" x14ac:dyDescent="0.25">
      <c r="A897" s="55"/>
      <c r="B897" s="55" t="s">
        <v>860</v>
      </c>
      <c r="C897" s="55"/>
      <c r="D897" s="55"/>
      <c r="E897" s="56" t="s">
        <v>861</v>
      </c>
      <c r="F897" s="57">
        <v>7361.56</v>
      </c>
      <c r="G897" s="57">
        <v>7361.56</v>
      </c>
    </row>
    <row r="898" spans="1:7" ht="40.75" x14ac:dyDescent="0.25">
      <c r="A898" s="55"/>
      <c r="B898" s="55"/>
      <c r="C898" s="55" t="s">
        <v>550</v>
      </c>
      <c r="D898" s="55"/>
      <c r="E898" s="56" t="s">
        <v>551</v>
      </c>
      <c r="F898" s="57">
        <v>6361.56</v>
      </c>
      <c r="G898" s="57">
        <v>6361.56</v>
      </c>
    </row>
    <row r="899" spans="1:7" x14ac:dyDescent="0.25">
      <c r="A899" s="55"/>
      <c r="B899" s="55"/>
      <c r="C899" s="55" t="s">
        <v>564</v>
      </c>
      <c r="D899" s="55"/>
      <c r="E899" s="56" t="s">
        <v>565</v>
      </c>
      <c r="F899" s="57">
        <v>6361.56</v>
      </c>
      <c r="G899" s="57">
        <v>6361.56</v>
      </c>
    </row>
    <row r="900" spans="1:7" x14ac:dyDescent="0.25">
      <c r="A900" s="55"/>
      <c r="B900" s="55"/>
      <c r="C900" s="55" t="s">
        <v>566</v>
      </c>
      <c r="D900" s="55"/>
      <c r="E900" s="56" t="s">
        <v>567</v>
      </c>
      <c r="F900" s="57">
        <v>6361.56</v>
      </c>
      <c r="G900" s="57">
        <v>6361.56</v>
      </c>
    </row>
    <row r="901" spans="1:7" ht="27.2" x14ac:dyDescent="0.25">
      <c r="A901" s="55"/>
      <c r="B901" s="55"/>
      <c r="C901" s="55" t="s">
        <v>569</v>
      </c>
      <c r="D901" s="55"/>
      <c r="E901" s="56" t="s">
        <v>570</v>
      </c>
      <c r="F901" s="57">
        <v>6361.56</v>
      </c>
      <c r="G901" s="57">
        <v>6361.56</v>
      </c>
    </row>
    <row r="902" spans="1:7" ht="27.2" x14ac:dyDescent="0.25">
      <c r="A902" s="55"/>
      <c r="B902" s="55"/>
      <c r="C902" s="55"/>
      <c r="D902" s="55" t="s">
        <v>211</v>
      </c>
      <c r="E902" s="56" t="s">
        <v>212</v>
      </c>
      <c r="F902" s="57">
        <v>6361.56</v>
      </c>
      <c r="G902" s="57">
        <v>6361.56</v>
      </c>
    </row>
    <row r="903" spans="1:7" ht="27.2" x14ac:dyDescent="0.25">
      <c r="A903" s="55"/>
      <c r="B903" s="55"/>
      <c r="C903" s="55" t="s">
        <v>582</v>
      </c>
      <c r="D903" s="55"/>
      <c r="E903" s="56" t="s">
        <v>583</v>
      </c>
      <c r="F903" s="57">
        <v>1000</v>
      </c>
      <c r="G903" s="57">
        <v>1000</v>
      </c>
    </row>
    <row r="904" spans="1:7" x14ac:dyDescent="0.25">
      <c r="A904" s="55"/>
      <c r="B904" s="55"/>
      <c r="C904" s="55" t="s">
        <v>584</v>
      </c>
      <c r="D904" s="55"/>
      <c r="E904" s="56" t="s">
        <v>585</v>
      </c>
      <c r="F904" s="57">
        <v>1000</v>
      </c>
      <c r="G904" s="57">
        <v>1000</v>
      </c>
    </row>
    <row r="905" spans="1:7" ht="54.35" x14ac:dyDescent="0.25">
      <c r="A905" s="55"/>
      <c r="B905" s="55"/>
      <c r="C905" s="55" t="s">
        <v>589</v>
      </c>
      <c r="D905" s="55"/>
      <c r="E905" s="56" t="s">
        <v>590</v>
      </c>
      <c r="F905" s="57">
        <v>1000</v>
      </c>
      <c r="G905" s="57">
        <v>1000</v>
      </c>
    </row>
    <row r="906" spans="1:7" ht="27.2" x14ac:dyDescent="0.25">
      <c r="A906" s="55"/>
      <c r="B906" s="55"/>
      <c r="C906" s="55" t="s">
        <v>591</v>
      </c>
      <c r="D906" s="55"/>
      <c r="E906" s="56" t="s">
        <v>592</v>
      </c>
      <c r="F906" s="57">
        <v>1000</v>
      </c>
      <c r="G906" s="57">
        <v>1000</v>
      </c>
    </row>
    <row r="907" spans="1:7" ht="27.2" x14ac:dyDescent="0.25">
      <c r="A907" s="55"/>
      <c r="B907" s="55"/>
      <c r="C907" s="55"/>
      <c r="D907" s="55" t="s">
        <v>211</v>
      </c>
      <c r="E907" s="56" t="s">
        <v>212</v>
      </c>
      <c r="F907" s="57">
        <v>1000</v>
      </c>
      <c r="G907" s="57">
        <v>1000</v>
      </c>
    </row>
    <row r="908" spans="1:7" ht="51.65" x14ac:dyDescent="0.25">
      <c r="A908" s="36" t="s">
        <v>927</v>
      </c>
      <c r="B908" s="36"/>
      <c r="C908" s="36"/>
      <c r="D908" s="36"/>
      <c r="E908" s="48" t="s">
        <v>928</v>
      </c>
      <c r="F908" s="51">
        <v>31446.720000000001</v>
      </c>
      <c r="G908" s="51">
        <v>32026.34</v>
      </c>
    </row>
    <row r="909" spans="1:7" x14ac:dyDescent="0.25">
      <c r="A909" s="55"/>
      <c r="B909" s="55" t="s">
        <v>806</v>
      </c>
      <c r="C909" s="55"/>
      <c r="D909" s="55"/>
      <c r="E909" s="56" t="s">
        <v>807</v>
      </c>
      <c r="F909" s="57">
        <v>11263.13</v>
      </c>
      <c r="G909" s="57">
        <v>11263.13</v>
      </c>
    </row>
    <row r="910" spans="1:7" ht="54.35" x14ac:dyDescent="0.25">
      <c r="A910" s="55"/>
      <c r="B910" s="55" t="s">
        <v>810</v>
      </c>
      <c r="C910" s="55"/>
      <c r="D910" s="55"/>
      <c r="E910" s="56" t="s">
        <v>811</v>
      </c>
      <c r="F910" s="57">
        <v>3685.26</v>
      </c>
      <c r="G910" s="57">
        <v>3685.26</v>
      </c>
    </row>
    <row r="911" spans="1:7" ht="40.75" x14ac:dyDescent="0.25">
      <c r="A911" s="55"/>
      <c r="B911" s="55"/>
      <c r="C911" s="55" t="s">
        <v>648</v>
      </c>
      <c r="D911" s="55"/>
      <c r="E911" s="56" t="s">
        <v>649</v>
      </c>
      <c r="F911" s="57">
        <v>3685.26</v>
      </c>
      <c r="G911" s="57">
        <v>3685.26</v>
      </c>
    </row>
    <row r="912" spans="1:7" ht="27.2" x14ac:dyDescent="0.25">
      <c r="A912" s="55"/>
      <c r="B912" s="55"/>
      <c r="C912" s="55" t="s">
        <v>650</v>
      </c>
      <c r="D912" s="55"/>
      <c r="E912" s="56" t="s">
        <v>651</v>
      </c>
      <c r="F912" s="57">
        <v>3685.26</v>
      </c>
      <c r="G912" s="57">
        <v>3685.26</v>
      </c>
    </row>
    <row r="913" spans="1:7" ht="27.2" x14ac:dyDescent="0.25">
      <c r="A913" s="55"/>
      <c r="B913" s="55"/>
      <c r="C913" s="55" t="s">
        <v>669</v>
      </c>
      <c r="D913" s="55"/>
      <c r="E913" s="56" t="s">
        <v>246</v>
      </c>
      <c r="F913" s="57">
        <v>3685.26</v>
      </c>
      <c r="G913" s="57">
        <v>3685.26</v>
      </c>
    </row>
    <row r="914" spans="1:7" ht="27.2" x14ac:dyDescent="0.25">
      <c r="A914" s="55"/>
      <c r="B914" s="55"/>
      <c r="C914" s="55" t="s">
        <v>670</v>
      </c>
      <c r="D914" s="55"/>
      <c r="E914" s="56" t="s">
        <v>248</v>
      </c>
      <c r="F914" s="57">
        <v>3685.26</v>
      </c>
      <c r="G914" s="57">
        <v>3685.26</v>
      </c>
    </row>
    <row r="915" spans="1:7" ht="54.35" x14ac:dyDescent="0.25">
      <c r="A915" s="55"/>
      <c r="B915" s="55"/>
      <c r="C915" s="55"/>
      <c r="D915" s="55" t="s">
        <v>249</v>
      </c>
      <c r="E915" s="56" t="s">
        <v>250</v>
      </c>
      <c r="F915" s="57">
        <v>3154.25</v>
      </c>
      <c r="G915" s="57">
        <v>3154.25</v>
      </c>
    </row>
    <row r="916" spans="1:7" ht="27.2" x14ac:dyDescent="0.25">
      <c r="A916" s="55"/>
      <c r="B916" s="55"/>
      <c r="C916" s="55"/>
      <c r="D916" s="55" t="s">
        <v>211</v>
      </c>
      <c r="E916" s="56" t="s">
        <v>212</v>
      </c>
      <c r="F916" s="57">
        <v>528.94000000000005</v>
      </c>
      <c r="G916" s="57">
        <v>528.94000000000005</v>
      </c>
    </row>
    <row r="917" spans="1:7" x14ac:dyDescent="0.25">
      <c r="A917" s="55"/>
      <c r="B917" s="55"/>
      <c r="C917" s="55"/>
      <c r="D917" s="55" t="s">
        <v>150</v>
      </c>
      <c r="E917" s="56" t="s">
        <v>151</v>
      </c>
      <c r="F917" s="57">
        <v>2.0699999999999998</v>
      </c>
      <c r="G917" s="57">
        <v>2.0699999999999998</v>
      </c>
    </row>
    <row r="918" spans="1:7" x14ac:dyDescent="0.25">
      <c r="A918" s="55"/>
      <c r="B918" s="55" t="s">
        <v>814</v>
      </c>
      <c r="C918" s="55"/>
      <c r="D918" s="55"/>
      <c r="E918" s="56" t="s">
        <v>815</v>
      </c>
      <c r="F918" s="57">
        <v>7577.87</v>
      </c>
      <c r="G918" s="57">
        <v>7577.87</v>
      </c>
    </row>
    <row r="919" spans="1:7" ht="40.75" x14ac:dyDescent="0.25">
      <c r="A919" s="55"/>
      <c r="B919" s="55"/>
      <c r="C919" s="55" t="s">
        <v>648</v>
      </c>
      <c r="D919" s="55"/>
      <c r="E919" s="56" t="s">
        <v>649</v>
      </c>
      <c r="F919" s="57">
        <v>7577.87</v>
      </c>
      <c r="G919" s="57">
        <v>7577.87</v>
      </c>
    </row>
    <row r="920" spans="1:7" ht="40.75" x14ac:dyDescent="0.25">
      <c r="A920" s="55"/>
      <c r="B920" s="55"/>
      <c r="C920" s="55" t="s">
        <v>709</v>
      </c>
      <c r="D920" s="55"/>
      <c r="E920" s="56" t="s">
        <v>710</v>
      </c>
      <c r="F920" s="57">
        <v>7577.87</v>
      </c>
      <c r="G920" s="57">
        <v>7577.87</v>
      </c>
    </row>
    <row r="921" spans="1:7" ht="27.2" x14ac:dyDescent="0.25">
      <c r="A921" s="55"/>
      <c r="B921" s="55"/>
      <c r="C921" s="55" t="s">
        <v>711</v>
      </c>
      <c r="D921" s="55"/>
      <c r="E921" s="56" t="s">
        <v>253</v>
      </c>
      <c r="F921" s="57">
        <v>7577.87</v>
      </c>
      <c r="G921" s="57">
        <v>7577.87</v>
      </c>
    </row>
    <row r="922" spans="1:7" ht="27.2" x14ac:dyDescent="0.25">
      <c r="A922" s="55"/>
      <c r="B922" s="55"/>
      <c r="C922" s="55" t="s">
        <v>712</v>
      </c>
      <c r="D922" s="55"/>
      <c r="E922" s="56" t="s">
        <v>403</v>
      </c>
      <c r="F922" s="57">
        <v>7577.87</v>
      </c>
      <c r="G922" s="57">
        <v>7577.87</v>
      </c>
    </row>
    <row r="923" spans="1:7" ht="54.35" x14ac:dyDescent="0.25">
      <c r="A923" s="55"/>
      <c r="B923" s="55"/>
      <c r="C923" s="55"/>
      <c r="D923" s="55" t="s">
        <v>249</v>
      </c>
      <c r="E923" s="56" t="s">
        <v>250</v>
      </c>
      <c r="F923" s="57">
        <v>6672.09</v>
      </c>
      <c r="G923" s="57">
        <v>6672.09</v>
      </c>
    </row>
    <row r="924" spans="1:7" ht="27.2" x14ac:dyDescent="0.25">
      <c r="A924" s="55"/>
      <c r="B924" s="55"/>
      <c r="C924" s="55"/>
      <c r="D924" s="55" t="s">
        <v>211</v>
      </c>
      <c r="E924" s="56" t="s">
        <v>212</v>
      </c>
      <c r="F924" s="57">
        <v>903.78</v>
      </c>
      <c r="G924" s="57">
        <v>903.78</v>
      </c>
    </row>
    <row r="925" spans="1:7" x14ac:dyDescent="0.25">
      <c r="A925" s="55"/>
      <c r="B925" s="55"/>
      <c r="C925" s="55"/>
      <c r="D925" s="55" t="s">
        <v>150</v>
      </c>
      <c r="E925" s="56" t="s">
        <v>151</v>
      </c>
      <c r="F925" s="57">
        <v>2</v>
      </c>
      <c r="G925" s="57">
        <v>2</v>
      </c>
    </row>
    <row r="926" spans="1:7" ht="27.2" x14ac:dyDescent="0.25">
      <c r="A926" s="55"/>
      <c r="B926" s="55" t="s">
        <v>909</v>
      </c>
      <c r="C926" s="55"/>
      <c r="D926" s="55"/>
      <c r="E926" s="56" t="s">
        <v>910</v>
      </c>
      <c r="F926" s="57">
        <v>300</v>
      </c>
      <c r="G926" s="57">
        <v>300</v>
      </c>
    </row>
    <row r="927" spans="1:7" ht="40.75" x14ac:dyDescent="0.25">
      <c r="A927" s="55"/>
      <c r="B927" s="55" t="s">
        <v>911</v>
      </c>
      <c r="C927" s="55"/>
      <c r="D927" s="55"/>
      <c r="E927" s="56" t="s">
        <v>912</v>
      </c>
      <c r="F927" s="57">
        <v>300</v>
      </c>
      <c r="G927" s="57">
        <v>300</v>
      </c>
    </row>
    <row r="928" spans="1:7" ht="40.75" x14ac:dyDescent="0.25">
      <c r="A928" s="55"/>
      <c r="B928" s="55"/>
      <c r="C928" s="55" t="s">
        <v>713</v>
      </c>
      <c r="D928" s="55"/>
      <c r="E928" s="56" t="s">
        <v>714</v>
      </c>
      <c r="F928" s="57">
        <v>300</v>
      </c>
      <c r="G928" s="57">
        <v>300</v>
      </c>
    </row>
    <row r="929" spans="1:7" ht="67.95" x14ac:dyDescent="0.25">
      <c r="A929" s="55"/>
      <c r="B929" s="55"/>
      <c r="C929" s="55" t="s">
        <v>731</v>
      </c>
      <c r="D929" s="55"/>
      <c r="E929" s="56" t="s">
        <v>732</v>
      </c>
      <c r="F929" s="57">
        <v>300</v>
      </c>
      <c r="G929" s="57">
        <v>300</v>
      </c>
    </row>
    <row r="930" spans="1:7" ht="40.75" x14ac:dyDescent="0.25">
      <c r="A930" s="55"/>
      <c r="B930" s="55"/>
      <c r="C930" s="55" t="s">
        <v>745</v>
      </c>
      <c r="D930" s="55"/>
      <c r="E930" s="56" t="s">
        <v>746</v>
      </c>
      <c r="F930" s="57">
        <v>300</v>
      </c>
      <c r="G930" s="57">
        <v>300</v>
      </c>
    </row>
    <row r="931" spans="1:7" ht="27.2" x14ac:dyDescent="0.25">
      <c r="A931" s="55"/>
      <c r="B931" s="55"/>
      <c r="C931" s="55" t="s">
        <v>747</v>
      </c>
      <c r="D931" s="55"/>
      <c r="E931" s="56" t="s">
        <v>748</v>
      </c>
      <c r="F931" s="57">
        <v>300</v>
      </c>
      <c r="G931" s="57">
        <v>300</v>
      </c>
    </row>
    <row r="932" spans="1:7" ht="27.2" x14ac:dyDescent="0.25">
      <c r="A932" s="55"/>
      <c r="B932" s="55"/>
      <c r="C932" s="55"/>
      <c r="D932" s="55" t="s">
        <v>211</v>
      </c>
      <c r="E932" s="56" t="s">
        <v>212</v>
      </c>
      <c r="F932" s="57">
        <v>300</v>
      </c>
      <c r="G932" s="57">
        <v>300</v>
      </c>
    </row>
    <row r="933" spans="1:7" x14ac:dyDescent="0.25">
      <c r="A933" s="55"/>
      <c r="B933" s="55" t="s">
        <v>816</v>
      </c>
      <c r="C933" s="55"/>
      <c r="D933" s="55"/>
      <c r="E933" s="56" t="s">
        <v>817</v>
      </c>
      <c r="F933" s="57">
        <v>14490.38</v>
      </c>
      <c r="G933" s="57">
        <v>15070</v>
      </c>
    </row>
    <row r="934" spans="1:7" x14ac:dyDescent="0.25">
      <c r="A934" s="55"/>
      <c r="B934" s="55" t="s">
        <v>854</v>
      </c>
      <c r="C934" s="55"/>
      <c r="D934" s="55"/>
      <c r="E934" s="56" t="s">
        <v>855</v>
      </c>
      <c r="F934" s="57">
        <v>14490.38</v>
      </c>
      <c r="G934" s="57">
        <v>15070</v>
      </c>
    </row>
    <row r="935" spans="1:7" ht="40.75" x14ac:dyDescent="0.25">
      <c r="A935" s="55"/>
      <c r="B935" s="55"/>
      <c r="C935" s="55" t="s">
        <v>550</v>
      </c>
      <c r="D935" s="55"/>
      <c r="E935" s="56" t="s">
        <v>551</v>
      </c>
      <c r="F935" s="57">
        <v>14490.38</v>
      </c>
      <c r="G935" s="57">
        <v>15070</v>
      </c>
    </row>
    <row r="936" spans="1:7" ht="27.2" x14ac:dyDescent="0.25">
      <c r="A936" s="55"/>
      <c r="B936" s="55"/>
      <c r="C936" s="55" t="s">
        <v>552</v>
      </c>
      <c r="D936" s="55"/>
      <c r="E936" s="56" t="s">
        <v>553</v>
      </c>
      <c r="F936" s="57">
        <v>14490.38</v>
      </c>
      <c r="G936" s="57">
        <v>15070</v>
      </c>
    </row>
    <row r="937" spans="1:7" ht="40.75" x14ac:dyDescent="0.25">
      <c r="A937" s="55"/>
      <c r="B937" s="55"/>
      <c r="C937" s="55" t="s">
        <v>554</v>
      </c>
      <c r="D937" s="55"/>
      <c r="E937" s="56" t="s">
        <v>555</v>
      </c>
      <c r="F937" s="57">
        <v>14490.38</v>
      </c>
      <c r="G937" s="57">
        <v>15070</v>
      </c>
    </row>
    <row r="938" spans="1:7" ht="27.2" x14ac:dyDescent="0.25">
      <c r="A938" s="55"/>
      <c r="B938" s="55"/>
      <c r="C938" s="55" t="s">
        <v>556</v>
      </c>
      <c r="D938" s="55"/>
      <c r="E938" s="56" t="s">
        <v>557</v>
      </c>
      <c r="F938" s="57">
        <v>14490.38</v>
      </c>
      <c r="G938" s="57">
        <v>15070</v>
      </c>
    </row>
    <row r="939" spans="1:7" ht="27.2" x14ac:dyDescent="0.25">
      <c r="A939" s="55"/>
      <c r="B939" s="55"/>
      <c r="C939" s="55"/>
      <c r="D939" s="55" t="s">
        <v>211</v>
      </c>
      <c r="E939" s="56" t="s">
        <v>212</v>
      </c>
      <c r="F939" s="57">
        <v>14490.38</v>
      </c>
      <c r="G939" s="57">
        <v>15070</v>
      </c>
    </row>
    <row r="940" spans="1:7" x14ac:dyDescent="0.25">
      <c r="A940" s="55"/>
      <c r="B940" s="55" t="s">
        <v>856</v>
      </c>
      <c r="C940" s="55"/>
      <c r="D940" s="55"/>
      <c r="E940" s="56" t="s">
        <v>857</v>
      </c>
      <c r="F940" s="57">
        <v>5393.21</v>
      </c>
      <c r="G940" s="57">
        <v>5393.21</v>
      </c>
    </row>
    <row r="941" spans="1:7" x14ac:dyDescent="0.25">
      <c r="A941" s="55"/>
      <c r="B941" s="55" t="s">
        <v>860</v>
      </c>
      <c r="C941" s="55"/>
      <c r="D941" s="55"/>
      <c r="E941" s="56" t="s">
        <v>861</v>
      </c>
      <c r="F941" s="57">
        <v>5393.21</v>
      </c>
      <c r="G941" s="57">
        <v>5393.21</v>
      </c>
    </row>
    <row r="942" spans="1:7" ht="40.75" x14ac:dyDescent="0.25">
      <c r="A942" s="55"/>
      <c r="B942" s="55"/>
      <c r="C942" s="55" t="s">
        <v>550</v>
      </c>
      <c r="D942" s="55"/>
      <c r="E942" s="56" t="s">
        <v>551</v>
      </c>
      <c r="F942" s="57">
        <v>4393.21</v>
      </c>
      <c r="G942" s="57">
        <v>4393.21</v>
      </c>
    </row>
    <row r="943" spans="1:7" x14ac:dyDescent="0.25">
      <c r="A943" s="55"/>
      <c r="B943" s="55"/>
      <c r="C943" s="55" t="s">
        <v>564</v>
      </c>
      <c r="D943" s="55"/>
      <c r="E943" s="56" t="s">
        <v>565</v>
      </c>
      <c r="F943" s="57">
        <v>4393.21</v>
      </c>
      <c r="G943" s="57">
        <v>4393.21</v>
      </c>
    </row>
    <row r="944" spans="1:7" x14ac:dyDescent="0.25">
      <c r="A944" s="55"/>
      <c r="B944" s="55"/>
      <c r="C944" s="55" t="s">
        <v>566</v>
      </c>
      <c r="D944" s="55"/>
      <c r="E944" s="56" t="s">
        <v>567</v>
      </c>
      <c r="F944" s="57">
        <v>4393.21</v>
      </c>
      <c r="G944" s="57">
        <v>4393.21</v>
      </c>
    </row>
    <row r="945" spans="1:7" ht="27.2" x14ac:dyDescent="0.25">
      <c r="A945" s="55"/>
      <c r="B945" s="55"/>
      <c r="C945" s="55" t="s">
        <v>569</v>
      </c>
      <c r="D945" s="55"/>
      <c r="E945" s="56" t="s">
        <v>570</v>
      </c>
      <c r="F945" s="57">
        <v>4393.21</v>
      </c>
      <c r="G945" s="57">
        <v>4393.21</v>
      </c>
    </row>
    <row r="946" spans="1:7" ht="27.2" x14ac:dyDescent="0.25">
      <c r="A946" s="55"/>
      <c r="B946" s="55"/>
      <c r="C946" s="55"/>
      <c r="D946" s="55" t="s">
        <v>211</v>
      </c>
      <c r="E946" s="56" t="s">
        <v>212</v>
      </c>
      <c r="F946" s="57">
        <v>4393.21</v>
      </c>
      <c r="G946" s="57">
        <v>4393.21</v>
      </c>
    </row>
    <row r="947" spans="1:7" ht="27.2" x14ac:dyDescent="0.25">
      <c r="A947" s="55"/>
      <c r="B947" s="55"/>
      <c r="C947" s="55" t="s">
        <v>582</v>
      </c>
      <c r="D947" s="55"/>
      <c r="E947" s="56" t="s">
        <v>583</v>
      </c>
      <c r="F947" s="57">
        <v>1000</v>
      </c>
      <c r="G947" s="57">
        <v>1000</v>
      </c>
    </row>
    <row r="948" spans="1:7" x14ac:dyDescent="0.25">
      <c r="A948" s="55"/>
      <c r="B948" s="55"/>
      <c r="C948" s="55" t="s">
        <v>584</v>
      </c>
      <c r="D948" s="55"/>
      <c r="E948" s="56" t="s">
        <v>585</v>
      </c>
      <c r="F948" s="57">
        <v>1000</v>
      </c>
      <c r="G948" s="57">
        <v>1000</v>
      </c>
    </row>
    <row r="949" spans="1:7" ht="54.35" x14ac:dyDescent="0.25">
      <c r="A949" s="55"/>
      <c r="B949" s="55"/>
      <c r="C949" s="55" t="s">
        <v>589</v>
      </c>
      <c r="D949" s="55"/>
      <c r="E949" s="56" t="s">
        <v>590</v>
      </c>
      <c r="F949" s="57">
        <v>1000</v>
      </c>
      <c r="G949" s="57">
        <v>1000</v>
      </c>
    </row>
    <row r="950" spans="1:7" ht="27.2" x14ac:dyDescent="0.25">
      <c r="A950" s="55"/>
      <c r="B950" s="55"/>
      <c r="C950" s="55" t="s">
        <v>591</v>
      </c>
      <c r="D950" s="55"/>
      <c r="E950" s="56" t="s">
        <v>592</v>
      </c>
      <c r="F950" s="57">
        <v>1000</v>
      </c>
      <c r="G950" s="57">
        <v>1000</v>
      </c>
    </row>
    <row r="951" spans="1:7" ht="27.2" x14ac:dyDescent="0.25">
      <c r="A951" s="55"/>
      <c r="B951" s="55"/>
      <c r="C951" s="55"/>
      <c r="D951" s="55" t="s">
        <v>211</v>
      </c>
      <c r="E951" s="56" t="s">
        <v>212</v>
      </c>
      <c r="F951" s="57">
        <v>1000</v>
      </c>
      <c r="G951" s="57">
        <v>1000</v>
      </c>
    </row>
    <row r="952" spans="1:7" ht="51.65" x14ac:dyDescent="0.25">
      <c r="A952" s="36" t="s">
        <v>929</v>
      </c>
      <c r="B952" s="36"/>
      <c r="C952" s="36"/>
      <c r="D952" s="36"/>
      <c r="E952" s="48" t="s">
        <v>930</v>
      </c>
      <c r="F952" s="51">
        <v>31896.71</v>
      </c>
      <c r="G952" s="51">
        <v>32492.79</v>
      </c>
    </row>
    <row r="953" spans="1:7" x14ac:dyDescent="0.25">
      <c r="A953" s="55"/>
      <c r="B953" s="55" t="s">
        <v>806</v>
      </c>
      <c r="C953" s="55"/>
      <c r="D953" s="55"/>
      <c r="E953" s="56" t="s">
        <v>807</v>
      </c>
      <c r="F953" s="57">
        <v>12512.46</v>
      </c>
      <c r="G953" s="57">
        <v>12512.46</v>
      </c>
    </row>
    <row r="954" spans="1:7" ht="54.35" x14ac:dyDescent="0.25">
      <c r="A954" s="55"/>
      <c r="B954" s="55" t="s">
        <v>810</v>
      </c>
      <c r="C954" s="55"/>
      <c r="D954" s="55"/>
      <c r="E954" s="56" t="s">
        <v>811</v>
      </c>
      <c r="F954" s="57">
        <v>3853.84</v>
      </c>
      <c r="G954" s="57">
        <v>3853.84</v>
      </c>
    </row>
    <row r="955" spans="1:7" ht="40.75" x14ac:dyDescent="0.25">
      <c r="A955" s="55"/>
      <c r="B955" s="55"/>
      <c r="C955" s="55" t="s">
        <v>648</v>
      </c>
      <c r="D955" s="55"/>
      <c r="E955" s="56" t="s">
        <v>649</v>
      </c>
      <c r="F955" s="57">
        <v>3853.84</v>
      </c>
      <c r="G955" s="57">
        <v>3853.84</v>
      </c>
    </row>
    <row r="956" spans="1:7" ht="27.2" x14ac:dyDescent="0.25">
      <c r="A956" s="55"/>
      <c r="B956" s="55"/>
      <c r="C956" s="55" t="s">
        <v>650</v>
      </c>
      <c r="D956" s="55"/>
      <c r="E956" s="56" t="s">
        <v>651</v>
      </c>
      <c r="F956" s="57">
        <v>3853.84</v>
      </c>
      <c r="G956" s="57">
        <v>3853.84</v>
      </c>
    </row>
    <row r="957" spans="1:7" ht="27.2" x14ac:dyDescent="0.25">
      <c r="A957" s="55"/>
      <c r="B957" s="55"/>
      <c r="C957" s="55" t="s">
        <v>669</v>
      </c>
      <c r="D957" s="55"/>
      <c r="E957" s="56" t="s">
        <v>246</v>
      </c>
      <c r="F957" s="57">
        <v>3853.84</v>
      </c>
      <c r="G957" s="57">
        <v>3853.84</v>
      </c>
    </row>
    <row r="958" spans="1:7" ht="27.2" x14ac:dyDescent="0.25">
      <c r="A958" s="55"/>
      <c r="B958" s="55"/>
      <c r="C958" s="55" t="s">
        <v>670</v>
      </c>
      <c r="D958" s="55"/>
      <c r="E958" s="56" t="s">
        <v>248</v>
      </c>
      <c r="F958" s="57">
        <v>3853.84</v>
      </c>
      <c r="G958" s="57">
        <v>3853.84</v>
      </c>
    </row>
    <row r="959" spans="1:7" ht="54.35" x14ac:dyDescent="0.25">
      <c r="A959" s="55"/>
      <c r="B959" s="55"/>
      <c r="C959" s="55"/>
      <c r="D959" s="55" t="s">
        <v>249</v>
      </c>
      <c r="E959" s="56" t="s">
        <v>250</v>
      </c>
      <c r="F959" s="57">
        <v>3341.18</v>
      </c>
      <c r="G959" s="57">
        <v>3341.18</v>
      </c>
    </row>
    <row r="960" spans="1:7" ht="27.2" x14ac:dyDescent="0.25">
      <c r="A960" s="55"/>
      <c r="B960" s="55"/>
      <c r="C960" s="55"/>
      <c r="D960" s="55" t="s">
        <v>211</v>
      </c>
      <c r="E960" s="56" t="s">
        <v>212</v>
      </c>
      <c r="F960" s="57">
        <v>506.95</v>
      </c>
      <c r="G960" s="57">
        <v>506.95</v>
      </c>
    </row>
    <row r="961" spans="1:7" x14ac:dyDescent="0.25">
      <c r="A961" s="55"/>
      <c r="B961" s="55"/>
      <c r="C961" s="55"/>
      <c r="D961" s="55" t="s">
        <v>150</v>
      </c>
      <c r="E961" s="56" t="s">
        <v>151</v>
      </c>
      <c r="F961" s="57">
        <v>5.71</v>
      </c>
      <c r="G961" s="57">
        <v>5.71</v>
      </c>
    </row>
    <row r="962" spans="1:7" x14ac:dyDescent="0.25">
      <c r="A962" s="55"/>
      <c r="B962" s="55" t="s">
        <v>814</v>
      </c>
      <c r="C962" s="55"/>
      <c r="D962" s="55"/>
      <c r="E962" s="56" t="s">
        <v>815</v>
      </c>
      <c r="F962" s="57">
        <v>8658.6200000000008</v>
      </c>
      <c r="G962" s="57">
        <v>8658.6200000000008</v>
      </c>
    </row>
    <row r="963" spans="1:7" ht="40.75" x14ac:dyDescent="0.25">
      <c r="A963" s="55"/>
      <c r="B963" s="55"/>
      <c r="C963" s="55" t="s">
        <v>648</v>
      </c>
      <c r="D963" s="55"/>
      <c r="E963" s="56" t="s">
        <v>649</v>
      </c>
      <c r="F963" s="57">
        <v>8658.6200000000008</v>
      </c>
      <c r="G963" s="57">
        <v>8658.6200000000008</v>
      </c>
    </row>
    <row r="964" spans="1:7" ht="40.75" x14ac:dyDescent="0.25">
      <c r="A964" s="55"/>
      <c r="B964" s="55"/>
      <c r="C964" s="55" t="s">
        <v>709</v>
      </c>
      <c r="D964" s="55"/>
      <c r="E964" s="56" t="s">
        <v>710</v>
      </c>
      <c r="F964" s="57">
        <v>8658.6200000000008</v>
      </c>
      <c r="G964" s="57">
        <v>8658.6200000000008</v>
      </c>
    </row>
    <row r="965" spans="1:7" ht="27.2" x14ac:dyDescent="0.25">
      <c r="A965" s="55"/>
      <c r="B965" s="55"/>
      <c r="C965" s="55" t="s">
        <v>711</v>
      </c>
      <c r="D965" s="55"/>
      <c r="E965" s="56" t="s">
        <v>253</v>
      </c>
      <c r="F965" s="57">
        <v>8658.6200000000008</v>
      </c>
      <c r="G965" s="57">
        <v>8658.6200000000008</v>
      </c>
    </row>
    <row r="966" spans="1:7" ht="27.2" x14ac:dyDescent="0.25">
      <c r="A966" s="55"/>
      <c r="B966" s="55"/>
      <c r="C966" s="55" t="s">
        <v>712</v>
      </c>
      <c r="D966" s="55"/>
      <c r="E966" s="56" t="s">
        <v>403</v>
      </c>
      <c r="F966" s="57">
        <v>8658.6200000000008</v>
      </c>
      <c r="G966" s="57">
        <v>8658.6200000000008</v>
      </c>
    </row>
    <row r="967" spans="1:7" ht="54.35" x14ac:dyDescent="0.25">
      <c r="A967" s="55"/>
      <c r="B967" s="55"/>
      <c r="C967" s="55"/>
      <c r="D967" s="55" t="s">
        <v>249</v>
      </c>
      <c r="E967" s="56" t="s">
        <v>250</v>
      </c>
      <c r="F967" s="57">
        <v>6602.44</v>
      </c>
      <c r="G967" s="57">
        <v>6602.44</v>
      </c>
    </row>
    <row r="968" spans="1:7" ht="27.2" x14ac:dyDescent="0.25">
      <c r="A968" s="55"/>
      <c r="B968" s="55"/>
      <c r="C968" s="55"/>
      <c r="D968" s="55" t="s">
        <v>211</v>
      </c>
      <c r="E968" s="56" t="s">
        <v>212</v>
      </c>
      <c r="F968" s="57">
        <v>2052.3000000000002</v>
      </c>
      <c r="G968" s="57">
        <v>2052.3000000000002</v>
      </c>
    </row>
    <row r="969" spans="1:7" x14ac:dyDescent="0.25">
      <c r="A969" s="55"/>
      <c r="B969" s="55"/>
      <c r="C969" s="55"/>
      <c r="D969" s="55" t="s">
        <v>150</v>
      </c>
      <c r="E969" s="56" t="s">
        <v>151</v>
      </c>
      <c r="F969" s="57">
        <v>3.88</v>
      </c>
      <c r="G969" s="57">
        <v>3.88</v>
      </c>
    </row>
    <row r="970" spans="1:7" ht="27.2" x14ac:dyDescent="0.25">
      <c r="A970" s="55"/>
      <c r="B970" s="55" t="s">
        <v>909</v>
      </c>
      <c r="C970" s="55"/>
      <c r="D970" s="55"/>
      <c r="E970" s="56" t="s">
        <v>910</v>
      </c>
      <c r="F970" s="57">
        <v>256.39999999999998</v>
      </c>
      <c r="G970" s="57">
        <v>256.39999999999998</v>
      </c>
    </row>
    <row r="971" spans="1:7" ht="40.75" x14ac:dyDescent="0.25">
      <c r="A971" s="55"/>
      <c r="B971" s="55" t="s">
        <v>911</v>
      </c>
      <c r="C971" s="55"/>
      <c r="D971" s="55"/>
      <c r="E971" s="56" t="s">
        <v>912</v>
      </c>
      <c r="F971" s="57">
        <v>256.39999999999998</v>
      </c>
      <c r="G971" s="57">
        <v>256.39999999999998</v>
      </c>
    </row>
    <row r="972" spans="1:7" ht="40.75" x14ac:dyDescent="0.25">
      <c r="A972" s="55"/>
      <c r="B972" s="55"/>
      <c r="C972" s="55" t="s">
        <v>713</v>
      </c>
      <c r="D972" s="55"/>
      <c r="E972" s="56" t="s">
        <v>714</v>
      </c>
      <c r="F972" s="57">
        <v>256.39999999999998</v>
      </c>
      <c r="G972" s="57">
        <v>256.39999999999998</v>
      </c>
    </row>
    <row r="973" spans="1:7" ht="67.95" x14ac:dyDescent="0.25">
      <c r="A973" s="55"/>
      <c r="B973" s="55"/>
      <c r="C973" s="55" t="s">
        <v>731</v>
      </c>
      <c r="D973" s="55"/>
      <c r="E973" s="56" t="s">
        <v>732</v>
      </c>
      <c r="F973" s="57">
        <v>256.39999999999998</v>
      </c>
      <c r="G973" s="57">
        <v>256.39999999999998</v>
      </c>
    </row>
    <row r="974" spans="1:7" ht="40.75" x14ac:dyDescent="0.25">
      <c r="A974" s="55"/>
      <c r="B974" s="55"/>
      <c r="C974" s="55" t="s">
        <v>745</v>
      </c>
      <c r="D974" s="55"/>
      <c r="E974" s="56" t="s">
        <v>746</v>
      </c>
      <c r="F974" s="57">
        <v>256.39999999999998</v>
      </c>
      <c r="G974" s="57">
        <v>256.39999999999998</v>
      </c>
    </row>
    <row r="975" spans="1:7" ht="27.2" x14ac:dyDescent="0.25">
      <c r="A975" s="55"/>
      <c r="B975" s="55"/>
      <c r="C975" s="55" t="s">
        <v>747</v>
      </c>
      <c r="D975" s="55"/>
      <c r="E975" s="56" t="s">
        <v>748</v>
      </c>
      <c r="F975" s="57">
        <v>256.39999999999998</v>
      </c>
      <c r="G975" s="57">
        <v>256.39999999999998</v>
      </c>
    </row>
    <row r="976" spans="1:7" ht="27.2" x14ac:dyDescent="0.25">
      <c r="A976" s="55"/>
      <c r="B976" s="55"/>
      <c r="C976" s="55"/>
      <c r="D976" s="55" t="s">
        <v>211</v>
      </c>
      <c r="E976" s="56" t="s">
        <v>212</v>
      </c>
      <c r="F976" s="57">
        <v>256.39999999999998</v>
      </c>
      <c r="G976" s="57">
        <v>256.39999999999998</v>
      </c>
    </row>
    <row r="977" spans="1:7" x14ac:dyDescent="0.25">
      <c r="A977" s="55"/>
      <c r="B977" s="55" t="s">
        <v>816</v>
      </c>
      <c r="C977" s="55"/>
      <c r="D977" s="55"/>
      <c r="E977" s="56" t="s">
        <v>817</v>
      </c>
      <c r="F977" s="57">
        <v>14901.96</v>
      </c>
      <c r="G977" s="57">
        <v>15498.04</v>
      </c>
    </row>
    <row r="978" spans="1:7" x14ac:dyDescent="0.25">
      <c r="A978" s="55"/>
      <c r="B978" s="55" t="s">
        <v>854</v>
      </c>
      <c r="C978" s="55"/>
      <c r="D978" s="55"/>
      <c r="E978" s="56" t="s">
        <v>855</v>
      </c>
      <c r="F978" s="57">
        <v>14901.96</v>
      </c>
      <c r="G978" s="57">
        <v>15498.04</v>
      </c>
    </row>
    <row r="979" spans="1:7" ht="40.75" x14ac:dyDescent="0.25">
      <c r="A979" s="55"/>
      <c r="B979" s="55"/>
      <c r="C979" s="55" t="s">
        <v>550</v>
      </c>
      <c r="D979" s="55"/>
      <c r="E979" s="56" t="s">
        <v>551</v>
      </c>
      <c r="F979" s="57">
        <v>14901.96</v>
      </c>
      <c r="G979" s="57">
        <v>15498.04</v>
      </c>
    </row>
    <row r="980" spans="1:7" ht="27.2" x14ac:dyDescent="0.25">
      <c r="A980" s="55"/>
      <c r="B980" s="55"/>
      <c r="C980" s="55" t="s">
        <v>552</v>
      </c>
      <c r="D980" s="55"/>
      <c r="E980" s="56" t="s">
        <v>553</v>
      </c>
      <c r="F980" s="57">
        <v>14901.96</v>
      </c>
      <c r="G980" s="57">
        <v>15498.04</v>
      </c>
    </row>
    <row r="981" spans="1:7" ht="40.75" x14ac:dyDescent="0.25">
      <c r="A981" s="55"/>
      <c r="B981" s="55"/>
      <c r="C981" s="55" t="s">
        <v>554</v>
      </c>
      <c r="D981" s="55"/>
      <c r="E981" s="56" t="s">
        <v>555</v>
      </c>
      <c r="F981" s="57">
        <v>14901.96</v>
      </c>
      <c r="G981" s="57">
        <v>15498.04</v>
      </c>
    </row>
    <row r="982" spans="1:7" ht="27.2" x14ac:dyDescent="0.25">
      <c r="A982" s="55"/>
      <c r="B982" s="55"/>
      <c r="C982" s="55" t="s">
        <v>556</v>
      </c>
      <c r="D982" s="55"/>
      <c r="E982" s="56" t="s">
        <v>557</v>
      </c>
      <c r="F982" s="57">
        <v>14901.96</v>
      </c>
      <c r="G982" s="57">
        <v>15498.04</v>
      </c>
    </row>
    <row r="983" spans="1:7" ht="27.2" x14ac:dyDescent="0.25">
      <c r="A983" s="55"/>
      <c r="B983" s="55"/>
      <c r="C983" s="55"/>
      <c r="D983" s="55" t="s">
        <v>211</v>
      </c>
      <c r="E983" s="56" t="s">
        <v>212</v>
      </c>
      <c r="F983" s="57">
        <v>14901.96</v>
      </c>
      <c r="G983" s="57">
        <v>15498.04</v>
      </c>
    </row>
    <row r="984" spans="1:7" x14ac:dyDescent="0.25">
      <c r="A984" s="55"/>
      <c r="B984" s="55" t="s">
        <v>856</v>
      </c>
      <c r="C984" s="55"/>
      <c r="D984" s="55"/>
      <c r="E984" s="56" t="s">
        <v>857</v>
      </c>
      <c r="F984" s="57">
        <v>4225.8900000000003</v>
      </c>
      <c r="G984" s="57">
        <v>4225.8900000000003</v>
      </c>
    </row>
    <row r="985" spans="1:7" x14ac:dyDescent="0.25">
      <c r="A985" s="55"/>
      <c r="B985" s="55" t="s">
        <v>860</v>
      </c>
      <c r="C985" s="55"/>
      <c r="D985" s="55"/>
      <c r="E985" s="56" t="s">
        <v>861</v>
      </c>
      <c r="F985" s="57">
        <v>4225.8900000000003</v>
      </c>
      <c r="G985" s="57">
        <v>4225.8900000000003</v>
      </c>
    </row>
    <row r="986" spans="1:7" ht="40.75" x14ac:dyDescent="0.25">
      <c r="A986" s="55"/>
      <c r="B986" s="55"/>
      <c r="C986" s="55" t="s">
        <v>550</v>
      </c>
      <c r="D986" s="55"/>
      <c r="E986" s="56" t="s">
        <v>551</v>
      </c>
      <c r="F986" s="57">
        <v>3225.89</v>
      </c>
      <c r="G986" s="57">
        <v>3225.89</v>
      </c>
    </row>
    <row r="987" spans="1:7" x14ac:dyDescent="0.25">
      <c r="A987" s="55"/>
      <c r="B987" s="55"/>
      <c r="C987" s="55" t="s">
        <v>564</v>
      </c>
      <c r="D987" s="55"/>
      <c r="E987" s="56" t="s">
        <v>565</v>
      </c>
      <c r="F987" s="57">
        <v>3225.89</v>
      </c>
      <c r="G987" s="57">
        <v>3225.89</v>
      </c>
    </row>
    <row r="988" spans="1:7" x14ac:dyDescent="0.25">
      <c r="A988" s="55"/>
      <c r="B988" s="55"/>
      <c r="C988" s="55" t="s">
        <v>566</v>
      </c>
      <c r="D988" s="55"/>
      <c r="E988" s="56" t="s">
        <v>567</v>
      </c>
      <c r="F988" s="57">
        <v>3225.89</v>
      </c>
      <c r="G988" s="57">
        <v>3225.89</v>
      </c>
    </row>
    <row r="989" spans="1:7" ht="27.2" x14ac:dyDescent="0.25">
      <c r="A989" s="55"/>
      <c r="B989" s="55"/>
      <c r="C989" s="55" t="s">
        <v>569</v>
      </c>
      <c r="D989" s="55"/>
      <c r="E989" s="56" t="s">
        <v>570</v>
      </c>
      <c r="F989" s="57">
        <v>3225.89</v>
      </c>
      <c r="G989" s="57">
        <v>3225.89</v>
      </c>
    </row>
    <row r="990" spans="1:7" ht="27.2" x14ac:dyDescent="0.25">
      <c r="A990" s="55"/>
      <c r="B990" s="55"/>
      <c r="C990" s="55"/>
      <c r="D990" s="55" t="s">
        <v>211</v>
      </c>
      <c r="E990" s="56" t="s">
        <v>212</v>
      </c>
      <c r="F990" s="57">
        <v>3225.89</v>
      </c>
      <c r="G990" s="57">
        <v>3225.89</v>
      </c>
    </row>
    <row r="991" spans="1:7" ht="27.2" x14ac:dyDescent="0.25">
      <c r="A991" s="55"/>
      <c r="B991" s="55"/>
      <c r="C991" s="55" t="s">
        <v>582</v>
      </c>
      <c r="D991" s="55"/>
      <c r="E991" s="56" t="s">
        <v>583</v>
      </c>
      <c r="F991" s="57">
        <v>1000</v>
      </c>
      <c r="G991" s="57">
        <v>1000</v>
      </c>
    </row>
    <row r="992" spans="1:7" x14ac:dyDescent="0.25">
      <c r="A992" s="55"/>
      <c r="B992" s="55"/>
      <c r="C992" s="55" t="s">
        <v>584</v>
      </c>
      <c r="D992" s="55"/>
      <c r="E992" s="56" t="s">
        <v>585</v>
      </c>
      <c r="F992" s="57">
        <v>1000</v>
      </c>
      <c r="G992" s="57">
        <v>1000</v>
      </c>
    </row>
    <row r="993" spans="1:7" ht="54.35" x14ac:dyDescent="0.25">
      <c r="A993" s="55"/>
      <c r="B993" s="55"/>
      <c r="C993" s="55" t="s">
        <v>589</v>
      </c>
      <c r="D993" s="55"/>
      <c r="E993" s="56" t="s">
        <v>590</v>
      </c>
      <c r="F993" s="57">
        <v>1000</v>
      </c>
      <c r="G993" s="57">
        <v>1000</v>
      </c>
    </row>
    <row r="994" spans="1:7" ht="27.2" x14ac:dyDescent="0.25">
      <c r="A994" s="55"/>
      <c r="B994" s="55"/>
      <c r="C994" s="55" t="s">
        <v>591</v>
      </c>
      <c r="D994" s="55"/>
      <c r="E994" s="56" t="s">
        <v>592</v>
      </c>
      <c r="F994" s="57">
        <v>1000</v>
      </c>
      <c r="G994" s="57">
        <v>1000</v>
      </c>
    </row>
    <row r="995" spans="1:7" ht="27.2" x14ac:dyDescent="0.25">
      <c r="A995" s="55"/>
      <c r="B995" s="55"/>
      <c r="C995" s="55"/>
      <c r="D995" s="55" t="s">
        <v>211</v>
      </c>
      <c r="E995" s="56" t="s">
        <v>212</v>
      </c>
      <c r="F995" s="57">
        <v>1000</v>
      </c>
      <c r="G995" s="57">
        <v>1000</v>
      </c>
    </row>
    <row r="996" spans="1:7" ht="51.65" x14ac:dyDescent="0.25">
      <c r="A996" s="36" t="s">
        <v>931</v>
      </c>
      <c r="B996" s="36"/>
      <c r="C996" s="36"/>
      <c r="D996" s="36"/>
      <c r="E996" s="48" t="s">
        <v>932</v>
      </c>
      <c r="F996" s="51">
        <v>40279.4</v>
      </c>
      <c r="G996" s="51">
        <v>41067.58</v>
      </c>
    </row>
    <row r="997" spans="1:7" x14ac:dyDescent="0.25">
      <c r="A997" s="55"/>
      <c r="B997" s="55" t="s">
        <v>806</v>
      </c>
      <c r="C997" s="55"/>
      <c r="D997" s="55"/>
      <c r="E997" s="56" t="s">
        <v>807</v>
      </c>
      <c r="F997" s="57">
        <v>12221.43</v>
      </c>
      <c r="G997" s="57">
        <v>12221.43</v>
      </c>
    </row>
    <row r="998" spans="1:7" ht="54.35" x14ac:dyDescent="0.25">
      <c r="A998" s="55"/>
      <c r="B998" s="55" t="s">
        <v>810</v>
      </c>
      <c r="C998" s="55"/>
      <c r="D998" s="55"/>
      <c r="E998" s="56" t="s">
        <v>811</v>
      </c>
      <c r="F998" s="57">
        <v>4098.09</v>
      </c>
      <c r="G998" s="57">
        <v>4098.09</v>
      </c>
    </row>
    <row r="999" spans="1:7" ht="40.75" x14ac:dyDescent="0.25">
      <c r="A999" s="55"/>
      <c r="B999" s="55"/>
      <c r="C999" s="55" t="s">
        <v>648</v>
      </c>
      <c r="D999" s="55"/>
      <c r="E999" s="56" t="s">
        <v>649</v>
      </c>
      <c r="F999" s="57">
        <v>4098.09</v>
      </c>
      <c r="G999" s="57">
        <v>4098.09</v>
      </c>
    </row>
    <row r="1000" spans="1:7" ht="27.2" x14ac:dyDescent="0.25">
      <c r="A1000" s="55"/>
      <c r="B1000" s="55"/>
      <c r="C1000" s="55" t="s">
        <v>650</v>
      </c>
      <c r="D1000" s="55"/>
      <c r="E1000" s="56" t="s">
        <v>651</v>
      </c>
      <c r="F1000" s="57">
        <v>4098.09</v>
      </c>
      <c r="G1000" s="57">
        <v>4098.09</v>
      </c>
    </row>
    <row r="1001" spans="1:7" ht="27.2" x14ac:dyDescent="0.25">
      <c r="A1001" s="55"/>
      <c r="B1001" s="55"/>
      <c r="C1001" s="55" t="s">
        <v>669</v>
      </c>
      <c r="D1001" s="55"/>
      <c r="E1001" s="56" t="s">
        <v>246</v>
      </c>
      <c r="F1001" s="57">
        <v>4098.09</v>
      </c>
      <c r="G1001" s="57">
        <v>4098.09</v>
      </c>
    </row>
    <row r="1002" spans="1:7" ht="27.2" x14ac:dyDescent="0.25">
      <c r="A1002" s="55"/>
      <c r="B1002" s="55"/>
      <c r="C1002" s="55" t="s">
        <v>670</v>
      </c>
      <c r="D1002" s="55"/>
      <c r="E1002" s="56" t="s">
        <v>248</v>
      </c>
      <c r="F1002" s="57">
        <v>4098.09</v>
      </c>
      <c r="G1002" s="57">
        <v>4098.09</v>
      </c>
    </row>
    <row r="1003" spans="1:7" ht="54.35" x14ac:dyDescent="0.25">
      <c r="A1003" s="55"/>
      <c r="B1003" s="55"/>
      <c r="C1003" s="55"/>
      <c r="D1003" s="55" t="s">
        <v>249</v>
      </c>
      <c r="E1003" s="56" t="s">
        <v>250</v>
      </c>
      <c r="F1003" s="57">
        <v>3597.77</v>
      </c>
      <c r="G1003" s="57">
        <v>3597.77</v>
      </c>
    </row>
    <row r="1004" spans="1:7" ht="27.2" x14ac:dyDescent="0.25">
      <c r="A1004" s="55"/>
      <c r="B1004" s="55"/>
      <c r="C1004" s="55"/>
      <c r="D1004" s="55" t="s">
        <v>211</v>
      </c>
      <c r="E1004" s="56" t="s">
        <v>212</v>
      </c>
      <c r="F1004" s="57">
        <v>495.91</v>
      </c>
      <c r="G1004" s="57">
        <v>495.91</v>
      </c>
    </row>
    <row r="1005" spans="1:7" x14ac:dyDescent="0.25">
      <c r="A1005" s="55"/>
      <c r="B1005" s="55"/>
      <c r="C1005" s="55"/>
      <c r="D1005" s="55" t="s">
        <v>150</v>
      </c>
      <c r="E1005" s="56" t="s">
        <v>151</v>
      </c>
      <c r="F1005" s="57">
        <v>4.41</v>
      </c>
      <c r="G1005" s="57">
        <v>4.41</v>
      </c>
    </row>
    <row r="1006" spans="1:7" x14ac:dyDescent="0.25">
      <c r="A1006" s="55"/>
      <c r="B1006" s="55" t="s">
        <v>814</v>
      </c>
      <c r="C1006" s="55"/>
      <c r="D1006" s="55"/>
      <c r="E1006" s="56" t="s">
        <v>815</v>
      </c>
      <c r="F1006" s="57">
        <v>8123.34</v>
      </c>
      <c r="G1006" s="57">
        <v>8123.34</v>
      </c>
    </row>
    <row r="1007" spans="1:7" ht="40.75" x14ac:dyDescent="0.25">
      <c r="A1007" s="55"/>
      <c r="B1007" s="55"/>
      <c r="C1007" s="55" t="s">
        <v>648</v>
      </c>
      <c r="D1007" s="55"/>
      <c r="E1007" s="56" t="s">
        <v>649</v>
      </c>
      <c r="F1007" s="57">
        <v>8123.34</v>
      </c>
      <c r="G1007" s="57">
        <v>8123.34</v>
      </c>
    </row>
    <row r="1008" spans="1:7" ht="40.75" x14ac:dyDescent="0.25">
      <c r="A1008" s="55"/>
      <c r="B1008" s="55"/>
      <c r="C1008" s="55" t="s">
        <v>709</v>
      </c>
      <c r="D1008" s="55"/>
      <c r="E1008" s="56" t="s">
        <v>710</v>
      </c>
      <c r="F1008" s="57">
        <v>8123.34</v>
      </c>
      <c r="G1008" s="57">
        <v>8123.34</v>
      </c>
    </row>
    <row r="1009" spans="1:7" ht="27.2" x14ac:dyDescent="0.25">
      <c r="A1009" s="55"/>
      <c r="B1009" s="55"/>
      <c r="C1009" s="55" t="s">
        <v>711</v>
      </c>
      <c r="D1009" s="55"/>
      <c r="E1009" s="56" t="s">
        <v>253</v>
      </c>
      <c r="F1009" s="57">
        <v>8123.34</v>
      </c>
      <c r="G1009" s="57">
        <v>8123.34</v>
      </c>
    </row>
    <row r="1010" spans="1:7" ht="27.2" x14ac:dyDescent="0.25">
      <c r="A1010" s="55"/>
      <c r="B1010" s="55"/>
      <c r="C1010" s="55" t="s">
        <v>712</v>
      </c>
      <c r="D1010" s="55"/>
      <c r="E1010" s="56" t="s">
        <v>403</v>
      </c>
      <c r="F1010" s="57">
        <v>8123.34</v>
      </c>
      <c r="G1010" s="57">
        <v>8123.34</v>
      </c>
    </row>
    <row r="1011" spans="1:7" ht="54.35" x14ac:dyDescent="0.25">
      <c r="A1011" s="55"/>
      <c r="B1011" s="55"/>
      <c r="C1011" s="55"/>
      <c r="D1011" s="55" t="s">
        <v>249</v>
      </c>
      <c r="E1011" s="56" t="s">
        <v>250</v>
      </c>
      <c r="F1011" s="57">
        <v>6672.09</v>
      </c>
      <c r="G1011" s="57">
        <v>6672.09</v>
      </c>
    </row>
    <row r="1012" spans="1:7" ht="27.2" x14ac:dyDescent="0.25">
      <c r="A1012" s="55"/>
      <c r="B1012" s="55"/>
      <c r="C1012" s="55"/>
      <c r="D1012" s="55" t="s">
        <v>211</v>
      </c>
      <c r="E1012" s="56" t="s">
        <v>212</v>
      </c>
      <c r="F1012" s="57">
        <v>1449.65</v>
      </c>
      <c r="G1012" s="57">
        <v>1449.65</v>
      </c>
    </row>
    <row r="1013" spans="1:7" x14ac:dyDescent="0.25">
      <c r="A1013" s="55"/>
      <c r="B1013" s="55"/>
      <c r="C1013" s="55"/>
      <c r="D1013" s="55" t="s">
        <v>150</v>
      </c>
      <c r="E1013" s="56" t="s">
        <v>151</v>
      </c>
      <c r="F1013" s="57">
        <v>1.6</v>
      </c>
      <c r="G1013" s="57">
        <v>1.6</v>
      </c>
    </row>
    <row r="1014" spans="1:7" ht="27.2" x14ac:dyDescent="0.25">
      <c r="A1014" s="55"/>
      <c r="B1014" s="55" t="s">
        <v>909</v>
      </c>
      <c r="C1014" s="55"/>
      <c r="D1014" s="55"/>
      <c r="E1014" s="56" t="s">
        <v>910</v>
      </c>
      <c r="F1014" s="57">
        <v>209.8</v>
      </c>
      <c r="G1014" s="57">
        <v>209.8</v>
      </c>
    </row>
    <row r="1015" spans="1:7" ht="40.75" x14ac:dyDescent="0.25">
      <c r="A1015" s="55"/>
      <c r="B1015" s="55" t="s">
        <v>911</v>
      </c>
      <c r="C1015" s="55"/>
      <c r="D1015" s="55"/>
      <c r="E1015" s="56" t="s">
        <v>912</v>
      </c>
      <c r="F1015" s="57">
        <v>209.8</v>
      </c>
      <c r="G1015" s="57">
        <v>209.8</v>
      </c>
    </row>
    <row r="1016" spans="1:7" ht="40.75" x14ac:dyDescent="0.25">
      <c r="A1016" s="55"/>
      <c r="B1016" s="55"/>
      <c r="C1016" s="55" t="s">
        <v>713</v>
      </c>
      <c r="D1016" s="55"/>
      <c r="E1016" s="56" t="s">
        <v>714</v>
      </c>
      <c r="F1016" s="57">
        <v>209.8</v>
      </c>
      <c r="G1016" s="57">
        <v>209.8</v>
      </c>
    </row>
    <row r="1017" spans="1:7" ht="67.95" x14ac:dyDescent="0.25">
      <c r="A1017" s="55"/>
      <c r="B1017" s="55"/>
      <c r="C1017" s="55" t="s">
        <v>731</v>
      </c>
      <c r="D1017" s="55"/>
      <c r="E1017" s="56" t="s">
        <v>732</v>
      </c>
      <c r="F1017" s="57">
        <v>209.8</v>
      </c>
      <c r="G1017" s="57">
        <v>209.8</v>
      </c>
    </row>
    <row r="1018" spans="1:7" ht="40.75" x14ac:dyDescent="0.25">
      <c r="A1018" s="55"/>
      <c r="B1018" s="55"/>
      <c r="C1018" s="55" t="s">
        <v>745</v>
      </c>
      <c r="D1018" s="55"/>
      <c r="E1018" s="56" t="s">
        <v>746</v>
      </c>
      <c r="F1018" s="57">
        <v>209.8</v>
      </c>
      <c r="G1018" s="57">
        <v>209.8</v>
      </c>
    </row>
    <row r="1019" spans="1:7" ht="27.2" x14ac:dyDescent="0.25">
      <c r="A1019" s="55"/>
      <c r="B1019" s="55"/>
      <c r="C1019" s="55" t="s">
        <v>747</v>
      </c>
      <c r="D1019" s="55"/>
      <c r="E1019" s="56" t="s">
        <v>748</v>
      </c>
      <c r="F1019" s="57">
        <v>209.8</v>
      </c>
      <c r="G1019" s="57">
        <v>209.8</v>
      </c>
    </row>
    <row r="1020" spans="1:7" ht="27.2" x14ac:dyDescent="0.25">
      <c r="A1020" s="55"/>
      <c r="B1020" s="55"/>
      <c r="C1020" s="55"/>
      <c r="D1020" s="55" t="s">
        <v>211</v>
      </c>
      <c r="E1020" s="56" t="s">
        <v>212</v>
      </c>
      <c r="F1020" s="57">
        <v>209.8</v>
      </c>
      <c r="G1020" s="57">
        <v>209.8</v>
      </c>
    </row>
    <row r="1021" spans="1:7" x14ac:dyDescent="0.25">
      <c r="A1021" s="55"/>
      <c r="B1021" s="55" t="s">
        <v>816</v>
      </c>
      <c r="C1021" s="55"/>
      <c r="D1021" s="55"/>
      <c r="E1021" s="56" t="s">
        <v>817</v>
      </c>
      <c r="F1021" s="57">
        <v>19704.48</v>
      </c>
      <c r="G1021" s="57">
        <v>20492.66</v>
      </c>
    </row>
    <row r="1022" spans="1:7" x14ac:dyDescent="0.25">
      <c r="A1022" s="55"/>
      <c r="B1022" s="55" t="s">
        <v>854</v>
      </c>
      <c r="C1022" s="55"/>
      <c r="D1022" s="55"/>
      <c r="E1022" s="56" t="s">
        <v>855</v>
      </c>
      <c r="F1022" s="57">
        <v>19704.48</v>
      </c>
      <c r="G1022" s="57">
        <v>20492.66</v>
      </c>
    </row>
    <row r="1023" spans="1:7" ht="40.75" x14ac:dyDescent="0.25">
      <c r="A1023" s="55"/>
      <c r="B1023" s="55"/>
      <c r="C1023" s="55" t="s">
        <v>550</v>
      </c>
      <c r="D1023" s="55"/>
      <c r="E1023" s="56" t="s">
        <v>551</v>
      </c>
      <c r="F1023" s="57">
        <v>19704.48</v>
      </c>
      <c r="G1023" s="57">
        <v>20492.66</v>
      </c>
    </row>
    <row r="1024" spans="1:7" ht="27.2" x14ac:dyDescent="0.25">
      <c r="A1024" s="55"/>
      <c r="B1024" s="55"/>
      <c r="C1024" s="55" t="s">
        <v>552</v>
      </c>
      <c r="D1024" s="55"/>
      <c r="E1024" s="56" t="s">
        <v>553</v>
      </c>
      <c r="F1024" s="57">
        <v>19704.48</v>
      </c>
      <c r="G1024" s="57">
        <v>20492.66</v>
      </c>
    </row>
    <row r="1025" spans="1:7" ht="40.75" x14ac:dyDescent="0.25">
      <c r="A1025" s="55"/>
      <c r="B1025" s="55"/>
      <c r="C1025" s="55" t="s">
        <v>554</v>
      </c>
      <c r="D1025" s="55"/>
      <c r="E1025" s="56" t="s">
        <v>555</v>
      </c>
      <c r="F1025" s="57">
        <v>19704.48</v>
      </c>
      <c r="G1025" s="57">
        <v>20492.66</v>
      </c>
    </row>
    <row r="1026" spans="1:7" ht="27.2" x14ac:dyDescent="0.25">
      <c r="A1026" s="55"/>
      <c r="B1026" s="55"/>
      <c r="C1026" s="55" t="s">
        <v>556</v>
      </c>
      <c r="D1026" s="55"/>
      <c r="E1026" s="56" t="s">
        <v>557</v>
      </c>
      <c r="F1026" s="57">
        <v>19704.48</v>
      </c>
      <c r="G1026" s="57">
        <v>20492.66</v>
      </c>
    </row>
    <row r="1027" spans="1:7" ht="27.2" x14ac:dyDescent="0.25">
      <c r="A1027" s="55"/>
      <c r="B1027" s="55"/>
      <c r="C1027" s="55"/>
      <c r="D1027" s="55" t="s">
        <v>211</v>
      </c>
      <c r="E1027" s="56" t="s">
        <v>212</v>
      </c>
      <c r="F1027" s="57">
        <v>19704.48</v>
      </c>
      <c r="G1027" s="57">
        <v>20492.66</v>
      </c>
    </row>
    <row r="1028" spans="1:7" x14ac:dyDescent="0.25">
      <c r="A1028" s="55"/>
      <c r="B1028" s="55" t="s">
        <v>856</v>
      </c>
      <c r="C1028" s="55"/>
      <c r="D1028" s="55"/>
      <c r="E1028" s="56" t="s">
        <v>857</v>
      </c>
      <c r="F1028" s="57">
        <v>8143.69</v>
      </c>
      <c r="G1028" s="57">
        <v>8143.69</v>
      </c>
    </row>
    <row r="1029" spans="1:7" x14ac:dyDescent="0.25">
      <c r="A1029" s="55"/>
      <c r="B1029" s="55" t="s">
        <v>860</v>
      </c>
      <c r="C1029" s="55"/>
      <c r="D1029" s="55"/>
      <c r="E1029" s="56" t="s">
        <v>861</v>
      </c>
      <c r="F1029" s="57">
        <v>8143.69</v>
      </c>
      <c r="G1029" s="57">
        <v>8143.69</v>
      </c>
    </row>
    <row r="1030" spans="1:7" ht="40.75" x14ac:dyDescent="0.25">
      <c r="A1030" s="55"/>
      <c r="B1030" s="55"/>
      <c r="C1030" s="55" t="s">
        <v>550</v>
      </c>
      <c r="D1030" s="55"/>
      <c r="E1030" s="56" t="s">
        <v>551</v>
      </c>
      <c r="F1030" s="57">
        <v>7143.69</v>
      </c>
      <c r="G1030" s="57">
        <v>7143.69</v>
      </c>
    </row>
    <row r="1031" spans="1:7" x14ac:dyDescent="0.25">
      <c r="A1031" s="55"/>
      <c r="B1031" s="55"/>
      <c r="C1031" s="55" t="s">
        <v>564</v>
      </c>
      <c r="D1031" s="55"/>
      <c r="E1031" s="56" t="s">
        <v>565</v>
      </c>
      <c r="F1031" s="57">
        <v>7143.69</v>
      </c>
      <c r="G1031" s="57">
        <v>7143.69</v>
      </c>
    </row>
    <row r="1032" spans="1:7" x14ac:dyDescent="0.25">
      <c r="A1032" s="55"/>
      <c r="B1032" s="55"/>
      <c r="C1032" s="55" t="s">
        <v>566</v>
      </c>
      <c r="D1032" s="55"/>
      <c r="E1032" s="56" t="s">
        <v>567</v>
      </c>
      <c r="F1032" s="57">
        <v>7143.69</v>
      </c>
      <c r="G1032" s="57">
        <v>7143.69</v>
      </c>
    </row>
    <row r="1033" spans="1:7" ht="27.2" x14ac:dyDescent="0.25">
      <c r="A1033" s="55"/>
      <c r="B1033" s="55"/>
      <c r="C1033" s="55" t="s">
        <v>569</v>
      </c>
      <c r="D1033" s="55"/>
      <c r="E1033" s="56" t="s">
        <v>570</v>
      </c>
      <c r="F1033" s="57">
        <v>7143.69</v>
      </c>
      <c r="G1033" s="57">
        <v>7143.69</v>
      </c>
    </row>
    <row r="1034" spans="1:7" ht="27.2" x14ac:dyDescent="0.25">
      <c r="A1034" s="55"/>
      <c r="B1034" s="55"/>
      <c r="C1034" s="55"/>
      <c r="D1034" s="55" t="s">
        <v>211</v>
      </c>
      <c r="E1034" s="56" t="s">
        <v>212</v>
      </c>
      <c r="F1034" s="57">
        <v>7143.69</v>
      </c>
      <c r="G1034" s="57">
        <v>7143.69</v>
      </c>
    </row>
    <row r="1035" spans="1:7" ht="27.2" x14ac:dyDescent="0.25">
      <c r="A1035" s="55"/>
      <c r="B1035" s="55"/>
      <c r="C1035" s="55" t="s">
        <v>582</v>
      </c>
      <c r="D1035" s="55"/>
      <c r="E1035" s="56" t="s">
        <v>583</v>
      </c>
      <c r="F1035" s="57">
        <v>1000</v>
      </c>
      <c r="G1035" s="57">
        <v>1000</v>
      </c>
    </row>
    <row r="1036" spans="1:7" x14ac:dyDescent="0.25">
      <c r="A1036" s="55"/>
      <c r="B1036" s="55"/>
      <c r="C1036" s="55" t="s">
        <v>584</v>
      </c>
      <c r="D1036" s="55"/>
      <c r="E1036" s="56" t="s">
        <v>585</v>
      </c>
      <c r="F1036" s="57">
        <v>1000</v>
      </c>
      <c r="G1036" s="57">
        <v>1000</v>
      </c>
    </row>
    <row r="1037" spans="1:7" ht="54.35" x14ac:dyDescent="0.25">
      <c r="A1037" s="55"/>
      <c r="B1037" s="55"/>
      <c r="C1037" s="55" t="s">
        <v>589</v>
      </c>
      <c r="D1037" s="55"/>
      <c r="E1037" s="56" t="s">
        <v>590</v>
      </c>
      <c r="F1037" s="57">
        <v>1000</v>
      </c>
      <c r="G1037" s="57">
        <v>1000</v>
      </c>
    </row>
    <row r="1038" spans="1:7" ht="27.2" x14ac:dyDescent="0.25">
      <c r="A1038" s="55"/>
      <c r="B1038" s="55"/>
      <c r="C1038" s="55" t="s">
        <v>591</v>
      </c>
      <c r="D1038" s="55"/>
      <c r="E1038" s="56" t="s">
        <v>592</v>
      </c>
      <c r="F1038" s="57">
        <v>1000</v>
      </c>
      <c r="G1038" s="57">
        <v>1000</v>
      </c>
    </row>
    <row r="1039" spans="1:7" ht="27.2" x14ac:dyDescent="0.25">
      <c r="A1039" s="55"/>
      <c r="B1039" s="55"/>
      <c r="C1039" s="55"/>
      <c r="D1039" s="55" t="s">
        <v>211</v>
      </c>
      <c r="E1039" s="56" t="s">
        <v>212</v>
      </c>
      <c r="F1039" s="57">
        <v>1000</v>
      </c>
      <c r="G1039" s="57">
        <v>1000</v>
      </c>
    </row>
    <row r="1040" spans="1:7" ht="51.65" x14ac:dyDescent="0.25">
      <c r="A1040" s="36" t="s">
        <v>933</v>
      </c>
      <c r="B1040" s="36"/>
      <c r="C1040" s="36"/>
      <c r="D1040" s="36"/>
      <c r="E1040" s="48" t="s">
        <v>934</v>
      </c>
      <c r="F1040" s="51">
        <v>53451.83</v>
      </c>
      <c r="G1040" s="51">
        <v>54706.36</v>
      </c>
    </row>
    <row r="1041" spans="1:7" x14ac:dyDescent="0.25">
      <c r="A1041" s="55"/>
      <c r="B1041" s="55" t="s">
        <v>806</v>
      </c>
      <c r="C1041" s="55"/>
      <c r="D1041" s="55"/>
      <c r="E1041" s="56" t="s">
        <v>807</v>
      </c>
      <c r="F1041" s="57">
        <v>13869.22</v>
      </c>
      <c r="G1041" s="57">
        <v>13869.22</v>
      </c>
    </row>
    <row r="1042" spans="1:7" ht="54.35" x14ac:dyDescent="0.25">
      <c r="A1042" s="55"/>
      <c r="B1042" s="55" t="s">
        <v>810</v>
      </c>
      <c r="C1042" s="55"/>
      <c r="D1042" s="55"/>
      <c r="E1042" s="56" t="s">
        <v>811</v>
      </c>
      <c r="F1042" s="57">
        <v>3727.47</v>
      </c>
      <c r="G1042" s="57">
        <v>3727.47</v>
      </c>
    </row>
    <row r="1043" spans="1:7" ht="40.75" x14ac:dyDescent="0.25">
      <c r="A1043" s="55"/>
      <c r="B1043" s="55"/>
      <c r="C1043" s="55" t="s">
        <v>648</v>
      </c>
      <c r="D1043" s="55"/>
      <c r="E1043" s="56" t="s">
        <v>649</v>
      </c>
      <c r="F1043" s="57">
        <v>3727.47</v>
      </c>
      <c r="G1043" s="57">
        <v>3727.47</v>
      </c>
    </row>
    <row r="1044" spans="1:7" ht="27.2" x14ac:dyDescent="0.25">
      <c r="A1044" s="55"/>
      <c r="B1044" s="55"/>
      <c r="C1044" s="55" t="s">
        <v>650</v>
      </c>
      <c r="D1044" s="55"/>
      <c r="E1044" s="56" t="s">
        <v>651</v>
      </c>
      <c r="F1044" s="57">
        <v>3727.47</v>
      </c>
      <c r="G1044" s="57">
        <v>3727.47</v>
      </c>
    </row>
    <row r="1045" spans="1:7" ht="27.2" x14ac:dyDescent="0.25">
      <c r="A1045" s="55"/>
      <c r="B1045" s="55"/>
      <c r="C1045" s="55" t="s">
        <v>669</v>
      </c>
      <c r="D1045" s="55"/>
      <c r="E1045" s="56" t="s">
        <v>246</v>
      </c>
      <c r="F1045" s="57">
        <v>3727.47</v>
      </c>
      <c r="G1045" s="57">
        <v>3727.47</v>
      </c>
    </row>
    <row r="1046" spans="1:7" ht="27.2" x14ac:dyDescent="0.25">
      <c r="A1046" s="55"/>
      <c r="B1046" s="55"/>
      <c r="C1046" s="55" t="s">
        <v>670</v>
      </c>
      <c r="D1046" s="55"/>
      <c r="E1046" s="56" t="s">
        <v>248</v>
      </c>
      <c r="F1046" s="57">
        <v>3727.47</v>
      </c>
      <c r="G1046" s="57">
        <v>3727.47</v>
      </c>
    </row>
    <row r="1047" spans="1:7" ht="54.35" x14ac:dyDescent="0.25">
      <c r="A1047" s="55"/>
      <c r="B1047" s="55"/>
      <c r="C1047" s="55"/>
      <c r="D1047" s="55" t="s">
        <v>249</v>
      </c>
      <c r="E1047" s="56" t="s">
        <v>250</v>
      </c>
      <c r="F1047" s="57">
        <v>3213.48</v>
      </c>
      <c r="G1047" s="57">
        <v>3213.48</v>
      </c>
    </row>
    <row r="1048" spans="1:7" ht="27.2" x14ac:dyDescent="0.25">
      <c r="A1048" s="55"/>
      <c r="B1048" s="55"/>
      <c r="C1048" s="55"/>
      <c r="D1048" s="55" t="s">
        <v>211</v>
      </c>
      <c r="E1048" s="56" t="s">
        <v>212</v>
      </c>
      <c r="F1048" s="57">
        <v>508.65</v>
      </c>
      <c r="G1048" s="57">
        <v>508.65</v>
      </c>
    </row>
    <row r="1049" spans="1:7" x14ac:dyDescent="0.25">
      <c r="A1049" s="55"/>
      <c r="B1049" s="55"/>
      <c r="C1049" s="55"/>
      <c r="D1049" s="55" t="s">
        <v>150</v>
      </c>
      <c r="E1049" s="56" t="s">
        <v>151</v>
      </c>
      <c r="F1049" s="57">
        <v>5.34</v>
      </c>
      <c r="G1049" s="57">
        <v>5.34</v>
      </c>
    </row>
    <row r="1050" spans="1:7" x14ac:dyDescent="0.25">
      <c r="A1050" s="55"/>
      <c r="B1050" s="55" t="s">
        <v>814</v>
      </c>
      <c r="C1050" s="55"/>
      <c r="D1050" s="55"/>
      <c r="E1050" s="56" t="s">
        <v>815</v>
      </c>
      <c r="F1050" s="57">
        <v>10141.75</v>
      </c>
      <c r="G1050" s="57">
        <v>10141.75</v>
      </c>
    </row>
    <row r="1051" spans="1:7" ht="40.75" x14ac:dyDescent="0.25">
      <c r="A1051" s="55"/>
      <c r="B1051" s="55"/>
      <c r="C1051" s="55" t="s">
        <v>648</v>
      </c>
      <c r="D1051" s="55"/>
      <c r="E1051" s="56" t="s">
        <v>649</v>
      </c>
      <c r="F1051" s="57">
        <v>10141.75</v>
      </c>
      <c r="G1051" s="57">
        <v>10141.75</v>
      </c>
    </row>
    <row r="1052" spans="1:7" ht="40.75" x14ac:dyDescent="0.25">
      <c r="A1052" s="55"/>
      <c r="B1052" s="55"/>
      <c r="C1052" s="55" t="s">
        <v>709</v>
      </c>
      <c r="D1052" s="55"/>
      <c r="E1052" s="56" t="s">
        <v>710</v>
      </c>
      <c r="F1052" s="57">
        <v>10141.75</v>
      </c>
      <c r="G1052" s="57">
        <v>10141.75</v>
      </c>
    </row>
    <row r="1053" spans="1:7" ht="27.2" x14ac:dyDescent="0.25">
      <c r="A1053" s="55"/>
      <c r="B1053" s="55"/>
      <c r="C1053" s="55" t="s">
        <v>711</v>
      </c>
      <c r="D1053" s="55"/>
      <c r="E1053" s="56" t="s">
        <v>253</v>
      </c>
      <c r="F1053" s="57">
        <v>10141.75</v>
      </c>
      <c r="G1053" s="57">
        <v>10141.75</v>
      </c>
    </row>
    <row r="1054" spans="1:7" ht="27.2" x14ac:dyDescent="0.25">
      <c r="A1054" s="55"/>
      <c r="B1054" s="55"/>
      <c r="C1054" s="55" t="s">
        <v>712</v>
      </c>
      <c r="D1054" s="55"/>
      <c r="E1054" s="56" t="s">
        <v>403</v>
      </c>
      <c r="F1054" s="57">
        <v>10141.75</v>
      </c>
      <c r="G1054" s="57">
        <v>10141.75</v>
      </c>
    </row>
    <row r="1055" spans="1:7" ht="54.35" x14ac:dyDescent="0.25">
      <c r="A1055" s="55"/>
      <c r="B1055" s="55"/>
      <c r="C1055" s="55"/>
      <c r="D1055" s="55" t="s">
        <v>249</v>
      </c>
      <c r="E1055" s="56" t="s">
        <v>250</v>
      </c>
      <c r="F1055" s="57">
        <v>9051.7000000000007</v>
      </c>
      <c r="G1055" s="57">
        <v>9051.7000000000007</v>
      </c>
    </row>
    <row r="1056" spans="1:7" ht="27.2" x14ac:dyDescent="0.25">
      <c r="A1056" s="55"/>
      <c r="B1056" s="55"/>
      <c r="C1056" s="55"/>
      <c r="D1056" s="55" t="s">
        <v>211</v>
      </c>
      <c r="E1056" s="56" t="s">
        <v>212</v>
      </c>
      <c r="F1056" s="57">
        <v>1082.99</v>
      </c>
      <c r="G1056" s="57">
        <v>1082.99</v>
      </c>
    </row>
    <row r="1057" spans="1:7" x14ac:dyDescent="0.25">
      <c r="A1057" s="55"/>
      <c r="B1057" s="55"/>
      <c r="C1057" s="55"/>
      <c r="D1057" s="55" t="s">
        <v>150</v>
      </c>
      <c r="E1057" s="56" t="s">
        <v>151</v>
      </c>
      <c r="F1057" s="57">
        <v>7.06</v>
      </c>
      <c r="G1057" s="57">
        <v>7.06</v>
      </c>
    </row>
    <row r="1058" spans="1:7" ht="27.2" x14ac:dyDescent="0.25">
      <c r="A1058" s="55"/>
      <c r="B1058" s="55" t="s">
        <v>909</v>
      </c>
      <c r="C1058" s="55"/>
      <c r="D1058" s="55"/>
      <c r="E1058" s="56" t="s">
        <v>910</v>
      </c>
      <c r="F1058" s="57">
        <v>91.4</v>
      </c>
      <c r="G1058" s="57">
        <v>91.4</v>
      </c>
    </row>
    <row r="1059" spans="1:7" ht="40.75" x14ac:dyDescent="0.25">
      <c r="A1059" s="55"/>
      <c r="B1059" s="55" t="s">
        <v>911</v>
      </c>
      <c r="C1059" s="55"/>
      <c r="D1059" s="55"/>
      <c r="E1059" s="56" t="s">
        <v>912</v>
      </c>
      <c r="F1059" s="57">
        <v>91.4</v>
      </c>
      <c r="G1059" s="57">
        <v>91.4</v>
      </c>
    </row>
    <row r="1060" spans="1:7" ht="40.75" x14ac:dyDescent="0.25">
      <c r="A1060" s="55"/>
      <c r="B1060" s="55"/>
      <c r="C1060" s="55" t="s">
        <v>713</v>
      </c>
      <c r="D1060" s="55"/>
      <c r="E1060" s="56" t="s">
        <v>714</v>
      </c>
      <c r="F1060" s="57">
        <v>91.4</v>
      </c>
      <c r="G1060" s="57">
        <v>91.4</v>
      </c>
    </row>
    <row r="1061" spans="1:7" ht="67.95" x14ac:dyDescent="0.25">
      <c r="A1061" s="55"/>
      <c r="B1061" s="55"/>
      <c r="C1061" s="55" t="s">
        <v>731</v>
      </c>
      <c r="D1061" s="55"/>
      <c r="E1061" s="56" t="s">
        <v>732</v>
      </c>
      <c r="F1061" s="57">
        <v>91.4</v>
      </c>
      <c r="G1061" s="57">
        <v>91.4</v>
      </c>
    </row>
    <row r="1062" spans="1:7" ht="40.75" x14ac:dyDescent="0.25">
      <c r="A1062" s="55"/>
      <c r="B1062" s="55"/>
      <c r="C1062" s="55" t="s">
        <v>745</v>
      </c>
      <c r="D1062" s="55"/>
      <c r="E1062" s="56" t="s">
        <v>746</v>
      </c>
      <c r="F1062" s="57">
        <v>91.4</v>
      </c>
      <c r="G1062" s="57">
        <v>91.4</v>
      </c>
    </row>
    <row r="1063" spans="1:7" ht="27.2" x14ac:dyDescent="0.25">
      <c r="A1063" s="55"/>
      <c r="B1063" s="55"/>
      <c r="C1063" s="55" t="s">
        <v>747</v>
      </c>
      <c r="D1063" s="55"/>
      <c r="E1063" s="56" t="s">
        <v>748</v>
      </c>
      <c r="F1063" s="57">
        <v>91.4</v>
      </c>
      <c r="G1063" s="57">
        <v>91.4</v>
      </c>
    </row>
    <row r="1064" spans="1:7" ht="27.2" x14ac:dyDescent="0.25">
      <c r="A1064" s="55"/>
      <c r="B1064" s="55"/>
      <c r="C1064" s="55"/>
      <c r="D1064" s="55" t="s">
        <v>211</v>
      </c>
      <c r="E1064" s="56" t="s">
        <v>212</v>
      </c>
      <c r="F1064" s="57">
        <v>91.4</v>
      </c>
      <c r="G1064" s="57">
        <v>91.4</v>
      </c>
    </row>
    <row r="1065" spans="1:7" x14ac:dyDescent="0.25">
      <c r="A1065" s="55"/>
      <c r="B1065" s="55" t="s">
        <v>816</v>
      </c>
      <c r="C1065" s="55"/>
      <c r="D1065" s="55"/>
      <c r="E1065" s="56" t="s">
        <v>817</v>
      </c>
      <c r="F1065" s="57">
        <v>11160.86</v>
      </c>
      <c r="G1065" s="57">
        <v>11607.29</v>
      </c>
    </row>
    <row r="1066" spans="1:7" x14ac:dyDescent="0.25">
      <c r="A1066" s="55"/>
      <c r="B1066" s="55" t="s">
        <v>854</v>
      </c>
      <c r="C1066" s="55"/>
      <c r="D1066" s="55"/>
      <c r="E1066" s="56" t="s">
        <v>855</v>
      </c>
      <c r="F1066" s="57">
        <v>11160.86</v>
      </c>
      <c r="G1066" s="57">
        <v>11607.29</v>
      </c>
    </row>
    <row r="1067" spans="1:7" ht="40.75" x14ac:dyDescent="0.25">
      <c r="A1067" s="55"/>
      <c r="B1067" s="55"/>
      <c r="C1067" s="55" t="s">
        <v>550</v>
      </c>
      <c r="D1067" s="55"/>
      <c r="E1067" s="56" t="s">
        <v>551</v>
      </c>
      <c r="F1067" s="57">
        <v>11160.86</v>
      </c>
      <c r="G1067" s="57">
        <v>11607.29</v>
      </c>
    </row>
    <row r="1068" spans="1:7" ht="27.2" x14ac:dyDescent="0.25">
      <c r="A1068" s="55"/>
      <c r="B1068" s="55"/>
      <c r="C1068" s="55" t="s">
        <v>552</v>
      </c>
      <c r="D1068" s="55"/>
      <c r="E1068" s="56" t="s">
        <v>553</v>
      </c>
      <c r="F1068" s="57">
        <v>11160.86</v>
      </c>
      <c r="G1068" s="57">
        <v>11607.29</v>
      </c>
    </row>
    <row r="1069" spans="1:7" ht="40.75" x14ac:dyDescent="0.25">
      <c r="A1069" s="55"/>
      <c r="B1069" s="55"/>
      <c r="C1069" s="55" t="s">
        <v>554</v>
      </c>
      <c r="D1069" s="55"/>
      <c r="E1069" s="56" t="s">
        <v>555</v>
      </c>
      <c r="F1069" s="57">
        <v>11160.86</v>
      </c>
      <c r="G1069" s="57">
        <v>11607.29</v>
      </c>
    </row>
    <row r="1070" spans="1:7" ht="27.2" x14ac:dyDescent="0.25">
      <c r="A1070" s="55"/>
      <c r="B1070" s="55"/>
      <c r="C1070" s="55" t="s">
        <v>556</v>
      </c>
      <c r="D1070" s="55"/>
      <c r="E1070" s="56" t="s">
        <v>557</v>
      </c>
      <c r="F1070" s="57">
        <v>11160.86</v>
      </c>
      <c r="G1070" s="57">
        <v>11607.29</v>
      </c>
    </row>
    <row r="1071" spans="1:7" ht="27.2" x14ac:dyDescent="0.25">
      <c r="A1071" s="55"/>
      <c r="B1071" s="55"/>
      <c r="C1071" s="55"/>
      <c r="D1071" s="55" t="s">
        <v>211</v>
      </c>
      <c r="E1071" s="56" t="s">
        <v>212</v>
      </c>
      <c r="F1071" s="57">
        <v>11160.86</v>
      </c>
      <c r="G1071" s="57">
        <v>11607.29</v>
      </c>
    </row>
    <row r="1072" spans="1:7" x14ac:dyDescent="0.25">
      <c r="A1072" s="55"/>
      <c r="B1072" s="55" t="s">
        <v>856</v>
      </c>
      <c r="C1072" s="55"/>
      <c r="D1072" s="55"/>
      <c r="E1072" s="56" t="s">
        <v>857</v>
      </c>
      <c r="F1072" s="57">
        <v>28330.35</v>
      </c>
      <c r="G1072" s="57">
        <v>29138.45</v>
      </c>
    </row>
    <row r="1073" spans="1:7" x14ac:dyDescent="0.25">
      <c r="A1073" s="55"/>
      <c r="B1073" s="55" t="s">
        <v>858</v>
      </c>
      <c r="C1073" s="55"/>
      <c r="D1073" s="55"/>
      <c r="E1073" s="56" t="s">
        <v>859</v>
      </c>
      <c r="F1073" s="57">
        <v>22957.7</v>
      </c>
      <c r="G1073" s="57">
        <v>23765.8</v>
      </c>
    </row>
    <row r="1074" spans="1:7" ht="27.2" x14ac:dyDescent="0.25">
      <c r="A1074" s="55"/>
      <c r="B1074" s="55"/>
      <c r="C1074" s="55" t="s">
        <v>517</v>
      </c>
      <c r="D1074" s="55"/>
      <c r="E1074" s="56" t="s">
        <v>518</v>
      </c>
      <c r="F1074" s="57">
        <v>22957.7</v>
      </c>
      <c r="G1074" s="57">
        <v>23765.8</v>
      </c>
    </row>
    <row r="1075" spans="1:7" ht="54.35" x14ac:dyDescent="0.25">
      <c r="A1075" s="55"/>
      <c r="B1075" s="55"/>
      <c r="C1075" s="55" t="s">
        <v>519</v>
      </c>
      <c r="D1075" s="55"/>
      <c r="E1075" s="56" t="s">
        <v>520</v>
      </c>
      <c r="F1075" s="57">
        <v>22957.7</v>
      </c>
      <c r="G1075" s="57">
        <v>23765.8</v>
      </c>
    </row>
    <row r="1076" spans="1:7" ht="54.35" x14ac:dyDescent="0.25">
      <c r="A1076" s="55"/>
      <c r="B1076" s="55"/>
      <c r="C1076" s="55" t="s">
        <v>521</v>
      </c>
      <c r="D1076" s="55"/>
      <c r="E1076" s="56" t="s">
        <v>522</v>
      </c>
      <c r="F1076" s="57">
        <v>22957.7</v>
      </c>
      <c r="G1076" s="57">
        <v>23765.8</v>
      </c>
    </row>
    <row r="1077" spans="1:7" ht="27.2" x14ac:dyDescent="0.25">
      <c r="A1077" s="55"/>
      <c r="B1077" s="55"/>
      <c r="C1077" s="55" t="s">
        <v>526</v>
      </c>
      <c r="D1077" s="55"/>
      <c r="E1077" s="56" t="s">
        <v>527</v>
      </c>
      <c r="F1077" s="57">
        <v>6405.9</v>
      </c>
      <c r="G1077" s="57">
        <v>6405.9</v>
      </c>
    </row>
    <row r="1078" spans="1:7" ht="27.2" x14ac:dyDescent="0.25">
      <c r="A1078" s="55"/>
      <c r="B1078" s="55"/>
      <c r="C1078" s="55"/>
      <c r="D1078" s="55" t="s">
        <v>211</v>
      </c>
      <c r="E1078" s="56" t="s">
        <v>212</v>
      </c>
      <c r="F1078" s="57">
        <v>6405.9</v>
      </c>
      <c r="G1078" s="57">
        <v>6405.9</v>
      </c>
    </row>
    <row r="1079" spans="1:7" ht="40.75" x14ac:dyDescent="0.25">
      <c r="A1079" s="55"/>
      <c r="B1079" s="55"/>
      <c r="C1079" s="55" t="s">
        <v>532</v>
      </c>
      <c r="D1079" s="55"/>
      <c r="E1079" s="56" t="s">
        <v>533</v>
      </c>
      <c r="F1079" s="57">
        <v>16551.8</v>
      </c>
      <c r="G1079" s="57">
        <v>17359.900000000001</v>
      </c>
    </row>
    <row r="1080" spans="1:7" ht="27.2" x14ac:dyDescent="0.25">
      <c r="A1080" s="55"/>
      <c r="B1080" s="55"/>
      <c r="C1080" s="55"/>
      <c r="D1080" s="55" t="s">
        <v>211</v>
      </c>
      <c r="E1080" s="56" t="s">
        <v>212</v>
      </c>
      <c r="F1080" s="57">
        <v>16551.8</v>
      </c>
      <c r="G1080" s="57">
        <v>17359.900000000001</v>
      </c>
    </row>
    <row r="1081" spans="1:7" x14ac:dyDescent="0.25">
      <c r="A1081" s="55"/>
      <c r="B1081" s="55" t="s">
        <v>860</v>
      </c>
      <c r="C1081" s="55"/>
      <c r="D1081" s="55"/>
      <c r="E1081" s="56" t="s">
        <v>861</v>
      </c>
      <c r="F1081" s="57">
        <v>5372.65</v>
      </c>
      <c r="G1081" s="57">
        <v>5372.65</v>
      </c>
    </row>
    <row r="1082" spans="1:7" ht="40.75" x14ac:dyDescent="0.25">
      <c r="A1082" s="55"/>
      <c r="B1082" s="55"/>
      <c r="C1082" s="55" t="s">
        <v>550</v>
      </c>
      <c r="D1082" s="55"/>
      <c r="E1082" s="56" t="s">
        <v>551</v>
      </c>
      <c r="F1082" s="57">
        <v>4372.6499999999996</v>
      </c>
      <c r="G1082" s="57">
        <v>4372.6499999999996</v>
      </c>
    </row>
    <row r="1083" spans="1:7" x14ac:dyDescent="0.25">
      <c r="A1083" s="55"/>
      <c r="B1083" s="55"/>
      <c r="C1083" s="55" t="s">
        <v>564</v>
      </c>
      <c r="D1083" s="55"/>
      <c r="E1083" s="56" t="s">
        <v>565</v>
      </c>
      <c r="F1083" s="57">
        <v>4372.6499999999996</v>
      </c>
      <c r="G1083" s="57">
        <v>4372.6499999999996</v>
      </c>
    </row>
    <row r="1084" spans="1:7" x14ac:dyDescent="0.25">
      <c r="A1084" s="55"/>
      <c r="B1084" s="55"/>
      <c r="C1084" s="55" t="s">
        <v>566</v>
      </c>
      <c r="D1084" s="55"/>
      <c r="E1084" s="56" t="s">
        <v>567</v>
      </c>
      <c r="F1084" s="57">
        <v>4372.6499999999996</v>
      </c>
      <c r="G1084" s="57">
        <v>4372.6499999999996</v>
      </c>
    </row>
    <row r="1085" spans="1:7" ht="27.2" x14ac:dyDescent="0.25">
      <c r="A1085" s="55"/>
      <c r="B1085" s="55"/>
      <c r="C1085" s="55" t="s">
        <v>569</v>
      </c>
      <c r="D1085" s="55"/>
      <c r="E1085" s="56" t="s">
        <v>570</v>
      </c>
      <c r="F1085" s="57">
        <v>4372.6499999999996</v>
      </c>
      <c r="G1085" s="57">
        <v>4372.6499999999996</v>
      </c>
    </row>
    <row r="1086" spans="1:7" ht="27.2" x14ac:dyDescent="0.25">
      <c r="A1086" s="55"/>
      <c r="B1086" s="55"/>
      <c r="C1086" s="55"/>
      <c r="D1086" s="55" t="s">
        <v>211</v>
      </c>
      <c r="E1086" s="56" t="s">
        <v>212</v>
      </c>
      <c r="F1086" s="57">
        <v>4372.6499999999996</v>
      </c>
      <c r="G1086" s="57">
        <v>4372.6499999999996</v>
      </c>
    </row>
    <row r="1087" spans="1:7" ht="27.2" x14ac:dyDescent="0.25">
      <c r="A1087" s="55"/>
      <c r="B1087" s="55"/>
      <c r="C1087" s="55" t="s">
        <v>582</v>
      </c>
      <c r="D1087" s="55"/>
      <c r="E1087" s="56" t="s">
        <v>583</v>
      </c>
      <c r="F1087" s="57">
        <v>1000</v>
      </c>
      <c r="G1087" s="57">
        <v>1000</v>
      </c>
    </row>
    <row r="1088" spans="1:7" x14ac:dyDescent="0.25">
      <c r="A1088" s="55"/>
      <c r="B1088" s="55"/>
      <c r="C1088" s="55" t="s">
        <v>584</v>
      </c>
      <c r="D1088" s="55"/>
      <c r="E1088" s="56" t="s">
        <v>585</v>
      </c>
      <c r="F1088" s="57">
        <v>1000</v>
      </c>
      <c r="G1088" s="57">
        <v>1000</v>
      </c>
    </row>
    <row r="1089" spans="1:7" ht="54.35" x14ac:dyDescent="0.25">
      <c r="A1089" s="55"/>
      <c r="B1089" s="55"/>
      <c r="C1089" s="55" t="s">
        <v>589</v>
      </c>
      <c r="D1089" s="55"/>
      <c r="E1089" s="56" t="s">
        <v>590</v>
      </c>
      <c r="F1089" s="57">
        <v>1000</v>
      </c>
      <c r="G1089" s="57">
        <v>1000</v>
      </c>
    </row>
    <row r="1090" spans="1:7" ht="27.2" x14ac:dyDescent="0.25">
      <c r="A1090" s="55"/>
      <c r="B1090" s="55"/>
      <c r="C1090" s="55" t="s">
        <v>591</v>
      </c>
      <c r="D1090" s="55"/>
      <c r="E1090" s="56" t="s">
        <v>592</v>
      </c>
      <c r="F1090" s="57">
        <v>1000</v>
      </c>
      <c r="G1090" s="57">
        <v>1000</v>
      </c>
    </row>
    <row r="1091" spans="1:7" ht="27.2" x14ac:dyDescent="0.25">
      <c r="A1091" s="55"/>
      <c r="B1091" s="55"/>
      <c r="C1091" s="55"/>
      <c r="D1091" s="55" t="s">
        <v>211</v>
      </c>
      <c r="E1091" s="56" t="s">
        <v>212</v>
      </c>
      <c r="F1091" s="57">
        <v>1000</v>
      </c>
      <c r="G1091" s="57">
        <v>1000</v>
      </c>
    </row>
    <row r="1092" spans="1:7" ht="51.65" x14ac:dyDescent="0.25">
      <c r="A1092" s="36" t="s">
        <v>935</v>
      </c>
      <c r="B1092" s="36"/>
      <c r="C1092" s="36"/>
      <c r="D1092" s="36"/>
      <c r="E1092" s="48" t="s">
        <v>936</v>
      </c>
      <c r="F1092" s="51">
        <v>28469.33</v>
      </c>
      <c r="G1092" s="51">
        <v>28956.83</v>
      </c>
    </row>
    <row r="1093" spans="1:7" x14ac:dyDescent="0.25">
      <c r="A1093" s="55"/>
      <c r="B1093" s="55" t="s">
        <v>806</v>
      </c>
      <c r="C1093" s="55"/>
      <c r="D1093" s="55"/>
      <c r="E1093" s="56" t="s">
        <v>807</v>
      </c>
      <c r="F1093" s="57">
        <v>11575.2</v>
      </c>
      <c r="G1093" s="57">
        <v>11575.2</v>
      </c>
    </row>
    <row r="1094" spans="1:7" ht="54.35" x14ac:dyDescent="0.25">
      <c r="A1094" s="55"/>
      <c r="B1094" s="55" t="s">
        <v>810</v>
      </c>
      <c r="C1094" s="55"/>
      <c r="D1094" s="55"/>
      <c r="E1094" s="56" t="s">
        <v>811</v>
      </c>
      <c r="F1094" s="57">
        <v>3854.61</v>
      </c>
      <c r="G1094" s="57">
        <v>3854.61</v>
      </c>
    </row>
    <row r="1095" spans="1:7" ht="40.75" x14ac:dyDescent="0.25">
      <c r="A1095" s="55"/>
      <c r="B1095" s="55"/>
      <c r="C1095" s="55" t="s">
        <v>648</v>
      </c>
      <c r="D1095" s="55"/>
      <c r="E1095" s="56" t="s">
        <v>649</v>
      </c>
      <c r="F1095" s="57">
        <v>3854.61</v>
      </c>
      <c r="G1095" s="57">
        <v>3854.61</v>
      </c>
    </row>
    <row r="1096" spans="1:7" ht="27.2" x14ac:dyDescent="0.25">
      <c r="A1096" s="55"/>
      <c r="B1096" s="55"/>
      <c r="C1096" s="55" t="s">
        <v>650</v>
      </c>
      <c r="D1096" s="55"/>
      <c r="E1096" s="56" t="s">
        <v>651</v>
      </c>
      <c r="F1096" s="57">
        <v>3854.61</v>
      </c>
      <c r="G1096" s="57">
        <v>3854.61</v>
      </c>
    </row>
    <row r="1097" spans="1:7" ht="27.2" x14ac:dyDescent="0.25">
      <c r="A1097" s="55"/>
      <c r="B1097" s="55"/>
      <c r="C1097" s="55" t="s">
        <v>669</v>
      </c>
      <c r="D1097" s="55"/>
      <c r="E1097" s="56" t="s">
        <v>246</v>
      </c>
      <c r="F1097" s="57">
        <v>3854.61</v>
      </c>
      <c r="G1097" s="57">
        <v>3854.61</v>
      </c>
    </row>
    <row r="1098" spans="1:7" ht="27.2" x14ac:dyDescent="0.25">
      <c r="A1098" s="55"/>
      <c r="B1098" s="55"/>
      <c r="C1098" s="55" t="s">
        <v>670</v>
      </c>
      <c r="D1098" s="55"/>
      <c r="E1098" s="56" t="s">
        <v>248</v>
      </c>
      <c r="F1098" s="57">
        <f>F1099+F1100+F1101</f>
        <v>3854.6099999999997</v>
      </c>
      <c r="G1098" s="57">
        <f>G1099+G1100+G1101</f>
        <v>3854.6099999999997</v>
      </c>
    </row>
    <row r="1099" spans="1:7" ht="54.35" x14ac:dyDescent="0.25">
      <c r="A1099" s="55"/>
      <c r="B1099" s="55"/>
      <c r="C1099" s="55"/>
      <c r="D1099" s="55" t="s">
        <v>249</v>
      </c>
      <c r="E1099" s="56" t="s">
        <v>250</v>
      </c>
      <c r="F1099" s="57">
        <v>3341.18</v>
      </c>
      <c r="G1099" s="57">
        <v>3341.18</v>
      </c>
    </row>
    <row r="1100" spans="1:7" ht="27.2" x14ac:dyDescent="0.25">
      <c r="A1100" s="55"/>
      <c r="B1100" s="55"/>
      <c r="C1100" s="55"/>
      <c r="D1100" s="55" t="s">
        <v>211</v>
      </c>
      <c r="E1100" s="56" t="s">
        <v>212</v>
      </c>
      <c r="F1100" s="57">
        <v>511.7</v>
      </c>
      <c r="G1100" s="57">
        <v>511.7</v>
      </c>
    </row>
    <row r="1101" spans="1:7" x14ac:dyDescent="0.25">
      <c r="A1101" s="55"/>
      <c r="B1101" s="55"/>
      <c r="C1101" s="55"/>
      <c r="D1101" s="55" t="s">
        <v>150</v>
      </c>
      <c r="E1101" s="56" t="s">
        <v>151</v>
      </c>
      <c r="F1101" s="57">
        <v>1.73</v>
      </c>
      <c r="G1101" s="57">
        <v>1.73</v>
      </c>
    </row>
    <row r="1102" spans="1:7" x14ac:dyDescent="0.25">
      <c r="A1102" s="55"/>
      <c r="B1102" s="55" t="s">
        <v>814</v>
      </c>
      <c r="C1102" s="55"/>
      <c r="D1102" s="55"/>
      <c r="E1102" s="56" t="s">
        <v>815</v>
      </c>
      <c r="F1102" s="57">
        <v>7720.59</v>
      </c>
      <c r="G1102" s="57">
        <v>7720.59</v>
      </c>
    </row>
    <row r="1103" spans="1:7" ht="40.75" x14ac:dyDescent="0.25">
      <c r="A1103" s="55"/>
      <c r="B1103" s="55"/>
      <c r="C1103" s="55" t="s">
        <v>648</v>
      </c>
      <c r="D1103" s="55"/>
      <c r="E1103" s="56" t="s">
        <v>649</v>
      </c>
      <c r="F1103" s="57">
        <v>7720.59</v>
      </c>
      <c r="G1103" s="57">
        <v>7720.59</v>
      </c>
    </row>
    <row r="1104" spans="1:7" ht="40.75" x14ac:dyDescent="0.25">
      <c r="A1104" s="55"/>
      <c r="B1104" s="55"/>
      <c r="C1104" s="55" t="s">
        <v>709</v>
      </c>
      <c r="D1104" s="55"/>
      <c r="E1104" s="56" t="s">
        <v>710</v>
      </c>
      <c r="F1104" s="57">
        <v>7720.59</v>
      </c>
      <c r="G1104" s="57">
        <v>7720.59</v>
      </c>
    </row>
    <row r="1105" spans="1:7" ht="27.2" x14ac:dyDescent="0.25">
      <c r="A1105" s="55"/>
      <c r="B1105" s="55"/>
      <c r="C1105" s="55" t="s">
        <v>711</v>
      </c>
      <c r="D1105" s="55"/>
      <c r="E1105" s="56" t="s">
        <v>253</v>
      </c>
      <c r="F1105" s="57">
        <v>7720.59</v>
      </c>
      <c r="G1105" s="57">
        <v>7720.59</v>
      </c>
    </row>
    <row r="1106" spans="1:7" ht="27.2" x14ac:dyDescent="0.25">
      <c r="A1106" s="55"/>
      <c r="B1106" s="55"/>
      <c r="C1106" s="55" t="s">
        <v>712</v>
      </c>
      <c r="D1106" s="55"/>
      <c r="E1106" s="56" t="s">
        <v>403</v>
      </c>
      <c r="F1106" s="57">
        <v>7720.59</v>
      </c>
      <c r="G1106" s="57">
        <v>7720.59</v>
      </c>
    </row>
    <row r="1107" spans="1:7" ht="54.35" x14ac:dyDescent="0.25">
      <c r="A1107" s="55"/>
      <c r="B1107" s="55"/>
      <c r="C1107" s="55"/>
      <c r="D1107" s="55" t="s">
        <v>249</v>
      </c>
      <c r="E1107" s="56" t="s">
        <v>250</v>
      </c>
      <c r="F1107" s="57">
        <v>6672.09</v>
      </c>
      <c r="G1107" s="57">
        <v>6672.09</v>
      </c>
    </row>
    <row r="1108" spans="1:7" ht="27.2" x14ac:dyDescent="0.25">
      <c r="A1108" s="55"/>
      <c r="B1108" s="55"/>
      <c r="C1108" s="55"/>
      <c r="D1108" s="55" t="s">
        <v>211</v>
      </c>
      <c r="E1108" s="56" t="s">
        <v>212</v>
      </c>
      <c r="F1108" s="57">
        <v>1046.67</v>
      </c>
      <c r="G1108" s="57">
        <v>1046.67</v>
      </c>
    </row>
    <row r="1109" spans="1:7" x14ac:dyDescent="0.25">
      <c r="A1109" s="55"/>
      <c r="B1109" s="55"/>
      <c r="C1109" s="55"/>
      <c r="D1109" s="55" t="s">
        <v>150</v>
      </c>
      <c r="E1109" s="56" t="s">
        <v>151</v>
      </c>
      <c r="F1109" s="57">
        <v>1.83</v>
      </c>
      <c r="G1109" s="57">
        <v>1.83</v>
      </c>
    </row>
    <row r="1110" spans="1:7" ht="27.2" x14ac:dyDescent="0.25">
      <c r="A1110" s="55"/>
      <c r="B1110" s="55" t="s">
        <v>909</v>
      </c>
      <c r="C1110" s="55"/>
      <c r="D1110" s="55"/>
      <c r="E1110" s="56" t="s">
        <v>910</v>
      </c>
      <c r="F1110" s="57">
        <v>147.4</v>
      </c>
      <c r="G1110" s="57">
        <v>147.4</v>
      </c>
    </row>
    <row r="1111" spans="1:7" ht="40.75" x14ac:dyDescent="0.25">
      <c r="A1111" s="55"/>
      <c r="B1111" s="55" t="s">
        <v>911</v>
      </c>
      <c r="C1111" s="55"/>
      <c r="D1111" s="55"/>
      <c r="E1111" s="56" t="s">
        <v>912</v>
      </c>
      <c r="F1111" s="57">
        <v>147.4</v>
      </c>
      <c r="G1111" s="57">
        <v>147.4</v>
      </c>
    </row>
    <row r="1112" spans="1:7" ht="40.75" x14ac:dyDescent="0.25">
      <c r="A1112" s="55"/>
      <c r="B1112" s="55"/>
      <c r="C1112" s="55" t="s">
        <v>713</v>
      </c>
      <c r="D1112" s="55"/>
      <c r="E1112" s="56" t="s">
        <v>714</v>
      </c>
      <c r="F1112" s="57">
        <v>147.4</v>
      </c>
      <c r="G1112" s="57">
        <v>147.4</v>
      </c>
    </row>
    <row r="1113" spans="1:7" ht="67.95" x14ac:dyDescent="0.25">
      <c r="A1113" s="55"/>
      <c r="B1113" s="55"/>
      <c r="C1113" s="55" t="s">
        <v>731</v>
      </c>
      <c r="D1113" s="55"/>
      <c r="E1113" s="56" t="s">
        <v>732</v>
      </c>
      <c r="F1113" s="57">
        <v>147.4</v>
      </c>
      <c r="G1113" s="57">
        <v>147.4</v>
      </c>
    </row>
    <row r="1114" spans="1:7" ht="40.75" x14ac:dyDescent="0.25">
      <c r="A1114" s="55"/>
      <c r="B1114" s="55"/>
      <c r="C1114" s="55" t="s">
        <v>745</v>
      </c>
      <c r="D1114" s="55"/>
      <c r="E1114" s="56" t="s">
        <v>746</v>
      </c>
      <c r="F1114" s="57">
        <v>147.4</v>
      </c>
      <c r="G1114" s="57">
        <v>147.4</v>
      </c>
    </row>
    <row r="1115" spans="1:7" ht="27.2" x14ac:dyDescent="0.25">
      <c r="A1115" s="55"/>
      <c r="B1115" s="55"/>
      <c r="C1115" s="55" t="s">
        <v>747</v>
      </c>
      <c r="D1115" s="55"/>
      <c r="E1115" s="56" t="s">
        <v>748</v>
      </c>
      <c r="F1115" s="57">
        <v>147.4</v>
      </c>
      <c r="G1115" s="57">
        <v>147.4</v>
      </c>
    </row>
    <row r="1116" spans="1:7" ht="27.2" x14ac:dyDescent="0.25">
      <c r="A1116" s="55"/>
      <c r="B1116" s="55"/>
      <c r="C1116" s="55"/>
      <c r="D1116" s="55" t="s">
        <v>211</v>
      </c>
      <c r="E1116" s="56" t="s">
        <v>212</v>
      </c>
      <c r="F1116" s="57">
        <v>147.4</v>
      </c>
      <c r="G1116" s="57">
        <v>147.4</v>
      </c>
    </row>
    <row r="1117" spans="1:7" x14ac:dyDescent="0.25">
      <c r="A1117" s="55"/>
      <c r="B1117" s="55" t="s">
        <v>816</v>
      </c>
      <c r="C1117" s="55"/>
      <c r="D1117" s="55"/>
      <c r="E1117" s="56" t="s">
        <v>817</v>
      </c>
      <c r="F1117" s="57">
        <v>12187.68</v>
      </c>
      <c r="G1117" s="57">
        <v>12675.18</v>
      </c>
    </row>
    <row r="1118" spans="1:7" x14ac:dyDescent="0.25">
      <c r="A1118" s="55"/>
      <c r="B1118" s="55" t="s">
        <v>854</v>
      </c>
      <c r="C1118" s="55"/>
      <c r="D1118" s="55"/>
      <c r="E1118" s="56" t="s">
        <v>855</v>
      </c>
      <c r="F1118" s="57">
        <v>12187.68</v>
      </c>
      <c r="G1118" s="57">
        <v>12675.18</v>
      </c>
    </row>
    <row r="1119" spans="1:7" ht="40.75" x14ac:dyDescent="0.25">
      <c r="A1119" s="55"/>
      <c r="B1119" s="55"/>
      <c r="C1119" s="55" t="s">
        <v>550</v>
      </c>
      <c r="D1119" s="55"/>
      <c r="E1119" s="56" t="s">
        <v>551</v>
      </c>
      <c r="F1119" s="57">
        <v>12187.68</v>
      </c>
      <c r="G1119" s="57">
        <v>12675.18</v>
      </c>
    </row>
    <row r="1120" spans="1:7" ht="27.2" x14ac:dyDescent="0.25">
      <c r="A1120" s="55"/>
      <c r="B1120" s="55"/>
      <c r="C1120" s="55" t="s">
        <v>552</v>
      </c>
      <c r="D1120" s="55"/>
      <c r="E1120" s="56" t="s">
        <v>553</v>
      </c>
      <c r="F1120" s="57">
        <v>12187.68</v>
      </c>
      <c r="G1120" s="57">
        <v>12675.18</v>
      </c>
    </row>
    <row r="1121" spans="1:7" ht="40.75" x14ac:dyDescent="0.25">
      <c r="A1121" s="55"/>
      <c r="B1121" s="55"/>
      <c r="C1121" s="55" t="s">
        <v>554</v>
      </c>
      <c r="D1121" s="55"/>
      <c r="E1121" s="56" t="s">
        <v>555</v>
      </c>
      <c r="F1121" s="57">
        <v>12187.68</v>
      </c>
      <c r="G1121" s="57">
        <v>12675.18</v>
      </c>
    </row>
    <row r="1122" spans="1:7" ht="27.2" x14ac:dyDescent="0.25">
      <c r="A1122" s="55"/>
      <c r="B1122" s="55"/>
      <c r="C1122" s="55" t="s">
        <v>556</v>
      </c>
      <c r="D1122" s="55"/>
      <c r="E1122" s="56" t="s">
        <v>557</v>
      </c>
      <c r="F1122" s="57">
        <v>12187.68</v>
      </c>
      <c r="G1122" s="57">
        <v>12675.18</v>
      </c>
    </row>
    <row r="1123" spans="1:7" ht="27.2" x14ac:dyDescent="0.25">
      <c r="A1123" s="55"/>
      <c r="B1123" s="55"/>
      <c r="C1123" s="55"/>
      <c r="D1123" s="55" t="s">
        <v>211</v>
      </c>
      <c r="E1123" s="56" t="s">
        <v>212</v>
      </c>
      <c r="F1123" s="57">
        <v>12187.68</v>
      </c>
      <c r="G1123" s="57">
        <v>12675.18</v>
      </c>
    </row>
    <row r="1124" spans="1:7" x14ac:dyDescent="0.25">
      <c r="A1124" s="55"/>
      <c r="B1124" s="55" t="s">
        <v>856</v>
      </c>
      <c r="C1124" s="55"/>
      <c r="D1124" s="55"/>
      <c r="E1124" s="56" t="s">
        <v>857</v>
      </c>
      <c r="F1124" s="57">
        <v>4559.05</v>
      </c>
      <c r="G1124" s="57">
        <v>4559.05</v>
      </c>
    </row>
    <row r="1125" spans="1:7" x14ac:dyDescent="0.25">
      <c r="A1125" s="55"/>
      <c r="B1125" s="55" t="s">
        <v>860</v>
      </c>
      <c r="C1125" s="55"/>
      <c r="D1125" s="55"/>
      <c r="E1125" s="56" t="s">
        <v>861</v>
      </c>
      <c r="F1125" s="57">
        <v>4559.05</v>
      </c>
      <c r="G1125" s="57">
        <v>4559.05</v>
      </c>
    </row>
    <row r="1126" spans="1:7" ht="40.75" x14ac:dyDescent="0.25">
      <c r="A1126" s="55"/>
      <c r="B1126" s="55"/>
      <c r="C1126" s="55" t="s">
        <v>550</v>
      </c>
      <c r="D1126" s="55"/>
      <c r="E1126" s="56" t="s">
        <v>551</v>
      </c>
      <c r="F1126" s="57">
        <v>3559.05</v>
      </c>
      <c r="G1126" s="57">
        <v>3559.05</v>
      </c>
    </row>
    <row r="1127" spans="1:7" x14ac:dyDescent="0.25">
      <c r="A1127" s="55"/>
      <c r="B1127" s="55"/>
      <c r="C1127" s="55" t="s">
        <v>564</v>
      </c>
      <c r="D1127" s="55"/>
      <c r="E1127" s="56" t="s">
        <v>565</v>
      </c>
      <c r="F1127" s="57">
        <v>3559.05</v>
      </c>
      <c r="G1127" s="57">
        <v>3559.05</v>
      </c>
    </row>
    <row r="1128" spans="1:7" x14ac:dyDescent="0.25">
      <c r="A1128" s="55"/>
      <c r="B1128" s="55"/>
      <c r="C1128" s="55" t="s">
        <v>566</v>
      </c>
      <c r="D1128" s="55"/>
      <c r="E1128" s="56" t="s">
        <v>567</v>
      </c>
      <c r="F1128" s="57">
        <v>3559.05</v>
      </c>
      <c r="G1128" s="57">
        <v>3559.05</v>
      </c>
    </row>
    <row r="1129" spans="1:7" ht="27.2" x14ac:dyDescent="0.25">
      <c r="A1129" s="55"/>
      <c r="B1129" s="55"/>
      <c r="C1129" s="55" t="s">
        <v>569</v>
      </c>
      <c r="D1129" s="55"/>
      <c r="E1129" s="56" t="s">
        <v>570</v>
      </c>
      <c r="F1129" s="57">
        <v>3559.05</v>
      </c>
      <c r="G1129" s="57">
        <v>3559.05</v>
      </c>
    </row>
    <row r="1130" spans="1:7" ht="27.2" x14ac:dyDescent="0.25">
      <c r="A1130" s="55"/>
      <c r="B1130" s="55"/>
      <c r="C1130" s="55"/>
      <c r="D1130" s="55" t="s">
        <v>211</v>
      </c>
      <c r="E1130" s="56" t="s">
        <v>212</v>
      </c>
      <c r="F1130" s="57">
        <v>3559.05</v>
      </c>
      <c r="G1130" s="57">
        <v>3559.05</v>
      </c>
    </row>
    <row r="1131" spans="1:7" ht="27.2" x14ac:dyDescent="0.25">
      <c r="A1131" s="55"/>
      <c r="B1131" s="55"/>
      <c r="C1131" s="55" t="s">
        <v>582</v>
      </c>
      <c r="D1131" s="55"/>
      <c r="E1131" s="56" t="s">
        <v>583</v>
      </c>
      <c r="F1131" s="57">
        <v>1000</v>
      </c>
      <c r="G1131" s="57">
        <v>1000</v>
      </c>
    </row>
    <row r="1132" spans="1:7" x14ac:dyDescent="0.25">
      <c r="A1132" s="55"/>
      <c r="B1132" s="55"/>
      <c r="C1132" s="55" t="s">
        <v>584</v>
      </c>
      <c r="D1132" s="55"/>
      <c r="E1132" s="56" t="s">
        <v>585</v>
      </c>
      <c r="F1132" s="57">
        <v>1000</v>
      </c>
      <c r="G1132" s="57">
        <v>1000</v>
      </c>
    </row>
    <row r="1133" spans="1:7" ht="54.35" x14ac:dyDescent="0.25">
      <c r="A1133" s="55"/>
      <c r="B1133" s="55"/>
      <c r="C1133" s="55" t="s">
        <v>589</v>
      </c>
      <c r="D1133" s="55"/>
      <c r="E1133" s="56" t="s">
        <v>590</v>
      </c>
      <c r="F1133" s="57">
        <v>1000</v>
      </c>
      <c r="G1133" s="57">
        <v>1000</v>
      </c>
    </row>
    <row r="1134" spans="1:7" ht="27.2" x14ac:dyDescent="0.25">
      <c r="A1134" s="55"/>
      <c r="B1134" s="55"/>
      <c r="C1134" s="55" t="s">
        <v>591</v>
      </c>
      <c r="D1134" s="55"/>
      <c r="E1134" s="56" t="s">
        <v>592</v>
      </c>
      <c r="F1134" s="57">
        <v>1000</v>
      </c>
      <c r="G1134" s="57">
        <v>1000</v>
      </c>
    </row>
    <row r="1135" spans="1:7" ht="27.2" x14ac:dyDescent="0.25">
      <c r="A1135" s="55"/>
      <c r="B1135" s="55"/>
      <c r="C1135" s="55"/>
      <c r="D1135" s="55" t="s">
        <v>211</v>
      </c>
      <c r="E1135" s="56" t="s">
        <v>212</v>
      </c>
      <c r="F1135" s="57">
        <v>1000</v>
      </c>
      <c r="G1135" s="57">
        <v>1000</v>
      </c>
    </row>
    <row r="1136" spans="1:7" x14ac:dyDescent="0.25">
      <c r="A1136" s="36"/>
      <c r="B1136" s="36"/>
      <c r="C1136" s="36"/>
      <c r="D1136" s="36"/>
      <c r="E1136" s="53" t="s">
        <v>794</v>
      </c>
      <c r="F1136" s="51">
        <v>6354341.0499999998</v>
      </c>
      <c r="G1136" s="51">
        <v>6466622.3600000003</v>
      </c>
    </row>
  </sheetData>
  <autoFilter ref="A8:G1136"/>
  <mergeCells count="4">
    <mergeCell ref="E1:G1"/>
    <mergeCell ref="E2:G2"/>
    <mergeCell ref="E4:G4"/>
    <mergeCell ref="B6:G6"/>
  </mergeCells>
  <pageMargins left="0.39370078740157483" right="0.19685039370078741" top="0.39370078740157483" bottom="0.19685039370078741" header="0.51181102362204722" footer="0.51181102362204722"/>
  <pageSetup paperSize="9" scale="97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2"/>
  <sheetViews>
    <sheetView workbookViewId="0">
      <selection activeCell="C21" sqref="C21:D21"/>
    </sheetView>
  </sheetViews>
  <sheetFormatPr defaultColWidth="9.875" defaultRowHeight="14.3" x14ac:dyDescent="0.2"/>
  <cols>
    <col min="1" max="1" width="6.5" style="63" customWidth="1"/>
    <col min="2" max="2" width="60.375" style="63" customWidth="1"/>
    <col min="3" max="3" width="16.875" style="63" customWidth="1"/>
    <col min="4" max="4" width="18.375" style="63" customWidth="1"/>
    <col min="5" max="5" width="14.625" style="60" customWidth="1"/>
    <col min="6" max="6" width="14.625" style="61" customWidth="1"/>
    <col min="7" max="256" width="9.875" style="60"/>
    <col min="257" max="257" width="6.5" style="60" customWidth="1"/>
    <col min="258" max="258" width="60.375" style="60" customWidth="1"/>
    <col min="259" max="259" width="15.125" style="60" customWidth="1"/>
    <col min="260" max="260" width="17.375" style="60" customWidth="1"/>
    <col min="261" max="262" width="14.625" style="60" customWidth="1"/>
    <col min="263" max="512" width="9.875" style="60"/>
    <col min="513" max="513" width="6.5" style="60" customWidth="1"/>
    <col min="514" max="514" width="60.375" style="60" customWidth="1"/>
    <col min="515" max="515" width="15.125" style="60" customWidth="1"/>
    <col min="516" max="516" width="17.375" style="60" customWidth="1"/>
    <col min="517" max="518" width="14.625" style="60" customWidth="1"/>
    <col min="519" max="768" width="9.875" style="60"/>
    <col min="769" max="769" width="6.5" style="60" customWidth="1"/>
    <col min="770" max="770" width="60.375" style="60" customWidth="1"/>
    <col min="771" max="771" width="15.125" style="60" customWidth="1"/>
    <col min="772" max="772" width="17.375" style="60" customWidth="1"/>
    <col min="773" max="774" width="14.625" style="60" customWidth="1"/>
    <col min="775" max="1024" width="9.875" style="60"/>
    <col min="1025" max="1025" width="6.5" style="60" customWidth="1"/>
    <col min="1026" max="1026" width="60.375" style="60" customWidth="1"/>
    <col min="1027" max="1027" width="15.125" style="60" customWidth="1"/>
    <col min="1028" max="1028" width="17.375" style="60" customWidth="1"/>
    <col min="1029" max="1030" width="14.625" style="60" customWidth="1"/>
    <col min="1031" max="1280" width="9.875" style="60"/>
    <col min="1281" max="1281" width="6.5" style="60" customWidth="1"/>
    <col min="1282" max="1282" width="60.375" style="60" customWidth="1"/>
    <col min="1283" max="1283" width="15.125" style="60" customWidth="1"/>
    <col min="1284" max="1284" width="17.375" style="60" customWidth="1"/>
    <col min="1285" max="1286" width="14.625" style="60" customWidth="1"/>
    <col min="1287" max="1536" width="9.875" style="60"/>
    <col min="1537" max="1537" width="6.5" style="60" customWidth="1"/>
    <col min="1538" max="1538" width="60.375" style="60" customWidth="1"/>
    <col min="1539" max="1539" width="15.125" style="60" customWidth="1"/>
    <col min="1540" max="1540" width="17.375" style="60" customWidth="1"/>
    <col min="1541" max="1542" width="14.625" style="60" customWidth="1"/>
    <col min="1543" max="1792" width="9.875" style="60"/>
    <col min="1793" max="1793" width="6.5" style="60" customWidth="1"/>
    <col min="1794" max="1794" width="60.375" style="60" customWidth="1"/>
    <col min="1795" max="1795" width="15.125" style="60" customWidth="1"/>
    <col min="1796" max="1796" width="17.375" style="60" customWidth="1"/>
    <col min="1797" max="1798" width="14.625" style="60" customWidth="1"/>
    <col min="1799" max="2048" width="9.875" style="60"/>
    <col min="2049" max="2049" width="6.5" style="60" customWidth="1"/>
    <col min="2050" max="2050" width="60.375" style="60" customWidth="1"/>
    <col min="2051" max="2051" width="15.125" style="60" customWidth="1"/>
    <col min="2052" max="2052" width="17.375" style="60" customWidth="1"/>
    <col min="2053" max="2054" width="14.625" style="60" customWidth="1"/>
    <col min="2055" max="2304" width="9.875" style="60"/>
    <col min="2305" max="2305" width="6.5" style="60" customWidth="1"/>
    <col min="2306" max="2306" width="60.375" style="60" customWidth="1"/>
    <col min="2307" max="2307" width="15.125" style="60" customWidth="1"/>
    <col min="2308" max="2308" width="17.375" style="60" customWidth="1"/>
    <col min="2309" max="2310" width="14.625" style="60" customWidth="1"/>
    <col min="2311" max="2560" width="9.875" style="60"/>
    <col min="2561" max="2561" width="6.5" style="60" customWidth="1"/>
    <col min="2562" max="2562" width="60.375" style="60" customWidth="1"/>
    <col min="2563" max="2563" width="15.125" style="60" customWidth="1"/>
    <col min="2564" max="2564" width="17.375" style="60" customWidth="1"/>
    <col min="2565" max="2566" width="14.625" style="60" customWidth="1"/>
    <col min="2567" max="2816" width="9.875" style="60"/>
    <col min="2817" max="2817" width="6.5" style="60" customWidth="1"/>
    <col min="2818" max="2818" width="60.375" style="60" customWidth="1"/>
    <col min="2819" max="2819" width="15.125" style="60" customWidth="1"/>
    <col min="2820" max="2820" width="17.375" style="60" customWidth="1"/>
    <col min="2821" max="2822" width="14.625" style="60" customWidth="1"/>
    <col min="2823" max="3072" width="9.875" style="60"/>
    <col min="3073" max="3073" width="6.5" style="60" customWidth="1"/>
    <col min="3074" max="3074" width="60.375" style="60" customWidth="1"/>
    <col min="3075" max="3075" width="15.125" style="60" customWidth="1"/>
    <col min="3076" max="3076" width="17.375" style="60" customWidth="1"/>
    <col min="3077" max="3078" width="14.625" style="60" customWidth="1"/>
    <col min="3079" max="3328" width="9.875" style="60"/>
    <col min="3329" max="3329" width="6.5" style="60" customWidth="1"/>
    <col min="3330" max="3330" width="60.375" style="60" customWidth="1"/>
    <col min="3331" max="3331" width="15.125" style="60" customWidth="1"/>
    <col min="3332" max="3332" width="17.375" style="60" customWidth="1"/>
    <col min="3333" max="3334" width="14.625" style="60" customWidth="1"/>
    <col min="3335" max="3584" width="9.875" style="60"/>
    <col min="3585" max="3585" width="6.5" style="60" customWidth="1"/>
    <col min="3586" max="3586" width="60.375" style="60" customWidth="1"/>
    <col min="3587" max="3587" width="15.125" style="60" customWidth="1"/>
    <col min="3588" max="3588" width="17.375" style="60" customWidth="1"/>
    <col min="3589" max="3590" width="14.625" style="60" customWidth="1"/>
    <col min="3591" max="3840" width="9.875" style="60"/>
    <col min="3841" max="3841" width="6.5" style="60" customWidth="1"/>
    <col min="3842" max="3842" width="60.375" style="60" customWidth="1"/>
    <col min="3843" max="3843" width="15.125" style="60" customWidth="1"/>
    <col min="3844" max="3844" width="17.375" style="60" customWidth="1"/>
    <col min="3845" max="3846" width="14.625" style="60" customWidth="1"/>
    <col min="3847" max="4096" width="9.875" style="60"/>
    <col min="4097" max="4097" width="6.5" style="60" customWidth="1"/>
    <col min="4098" max="4098" width="60.375" style="60" customWidth="1"/>
    <col min="4099" max="4099" width="15.125" style="60" customWidth="1"/>
    <col min="4100" max="4100" width="17.375" style="60" customWidth="1"/>
    <col min="4101" max="4102" width="14.625" style="60" customWidth="1"/>
    <col min="4103" max="4352" width="9.875" style="60"/>
    <col min="4353" max="4353" width="6.5" style="60" customWidth="1"/>
    <col min="4354" max="4354" width="60.375" style="60" customWidth="1"/>
    <col min="4355" max="4355" width="15.125" style="60" customWidth="1"/>
    <col min="4356" max="4356" width="17.375" style="60" customWidth="1"/>
    <col min="4357" max="4358" width="14.625" style="60" customWidth="1"/>
    <col min="4359" max="4608" width="9.875" style="60"/>
    <col min="4609" max="4609" width="6.5" style="60" customWidth="1"/>
    <col min="4610" max="4610" width="60.375" style="60" customWidth="1"/>
    <col min="4611" max="4611" width="15.125" style="60" customWidth="1"/>
    <col min="4612" max="4612" width="17.375" style="60" customWidth="1"/>
    <col min="4613" max="4614" width="14.625" style="60" customWidth="1"/>
    <col min="4615" max="4864" width="9.875" style="60"/>
    <col min="4865" max="4865" width="6.5" style="60" customWidth="1"/>
    <col min="4866" max="4866" width="60.375" style="60" customWidth="1"/>
    <col min="4867" max="4867" width="15.125" style="60" customWidth="1"/>
    <col min="4868" max="4868" width="17.375" style="60" customWidth="1"/>
    <col min="4869" max="4870" width="14.625" style="60" customWidth="1"/>
    <col min="4871" max="5120" width="9.875" style="60"/>
    <col min="5121" max="5121" width="6.5" style="60" customWidth="1"/>
    <col min="5122" max="5122" width="60.375" style="60" customWidth="1"/>
    <col min="5123" max="5123" width="15.125" style="60" customWidth="1"/>
    <col min="5124" max="5124" width="17.375" style="60" customWidth="1"/>
    <col min="5125" max="5126" width="14.625" style="60" customWidth="1"/>
    <col min="5127" max="5376" width="9.875" style="60"/>
    <col min="5377" max="5377" width="6.5" style="60" customWidth="1"/>
    <col min="5378" max="5378" width="60.375" style="60" customWidth="1"/>
    <col min="5379" max="5379" width="15.125" style="60" customWidth="1"/>
    <col min="5380" max="5380" width="17.375" style="60" customWidth="1"/>
    <col min="5381" max="5382" width="14.625" style="60" customWidth="1"/>
    <col min="5383" max="5632" width="9.875" style="60"/>
    <col min="5633" max="5633" width="6.5" style="60" customWidth="1"/>
    <col min="5634" max="5634" width="60.375" style="60" customWidth="1"/>
    <col min="5635" max="5635" width="15.125" style="60" customWidth="1"/>
    <col min="5636" max="5636" width="17.375" style="60" customWidth="1"/>
    <col min="5637" max="5638" width="14.625" style="60" customWidth="1"/>
    <col min="5639" max="5888" width="9.875" style="60"/>
    <col min="5889" max="5889" width="6.5" style="60" customWidth="1"/>
    <col min="5890" max="5890" width="60.375" style="60" customWidth="1"/>
    <col min="5891" max="5891" width="15.125" style="60" customWidth="1"/>
    <col min="5892" max="5892" width="17.375" style="60" customWidth="1"/>
    <col min="5893" max="5894" width="14.625" style="60" customWidth="1"/>
    <col min="5895" max="6144" width="9.875" style="60"/>
    <col min="6145" max="6145" width="6.5" style="60" customWidth="1"/>
    <col min="6146" max="6146" width="60.375" style="60" customWidth="1"/>
    <col min="6147" max="6147" width="15.125" style="60" customWidth="1"/>
    <col min="6148" max="6148" width="17.375" style="60" customWidth="1"/>
    <col min="6149" max="6150" width="14.625" style="60" customWidth="1"/>
    <col min="6151" max="6400" width="9.875" style="60"/>
    <col min="6401" max="6401" width="6.5" style="60" customWidth="1"/>
    <col min="6402" max="6402" width="60.375" style="60" customWidth="1"/>
    <col min="6403" max="6403" width="15.125" style="60" customWidth="1"/>
    <col min="6404" max="6404" width="17.375" style="60" customWidth="1"/>
    <col min="6405" max="6406" width="14.625" style="60" customWidth="1"/>
    <col min="6407" max="6656" width="9.875" style="60"/>
    <col min="6657" max="6657" width="6.5" style="60" customWidth="1"/>
    <col min="6658" max="6658" width="60.375" style="60" customWidth="1"/>
    <col min="6659" max="6659" width="15.125" style="60" customWidth="1"/>
    <col min="6660" max="6660" width="17.375" style="60" customWidth="1"/>
    <col min="6661" max="6662" width="14.625" style="60" customWidth="1"/>
    <col min="6663" max="6912" width="9.875" style="60"/>
    <col min="6913" max="6913" width="6.5" style="60" customWidth="1"/>
    <col min="6914" max="6914" width="60.375" style="60" customWidth="1"/>
    <col min="6915" max="6915" width="15.125" style="60" customWidth="1"/>
    <col min="6916" max="6916" width="17.375" style="60" customWidth="1"/>
    <col min="6917" max="6918" width="14.625" style="60" customWidth="1"/>
    <col min="6919" max="7168" width="9.875" style="60"/>
    <col min="7169" max="7169" width="6.5" style="60" customWidth="1"/>
    <col min="7170" max="7170" width="60.375" style="60" customWidth="1"/>
    <col min="7171" max="7171" width="15.125" style="60" customWidth="1"/>
    <col min="7172" max="7172" width="17.375" style="60" customWidth="1"/>
    <col min="7173" max="7174" width="14.625" style="60" customWidth="1"/>
    <col min="7175" max="7424" width="9.875" style="60"/>
    <col min="7425" max="7425" width="6.5" style="60" customWidth="1"/>
    <col min="7426" max="7426" width="60.375" style="60" customWidth="1"/>
    <col min="7427" max="7427" width="15.125" style="60" customWidth="1"/>
    <col min="7428" max="7428" width="17.375" style="60" customWidth="1"/>
    <col min="7429" max="7430" width="14.625" style="60" customWidth="1"/>
    <col min="7431" max="7680" width="9.875" style="60"/>
    <col min="7681" max="7681" width="6.5" style="60" customWidth="1"/>
    <col min="7682" max="7682" width="60.375" style="60" customWidth="1"/>
    <col min="7683" max="7683" width="15.125" style="60" customWidth="1"/>
    <col min="7684" max="7684" width="17.375" style="60" customWidth="1"/>
    <col min="7685" max="7686" width="14.625" style="60" customWidth="1"/>
    <col min="7687" max="7936" width="9.875" style="60"/>
    <col min="7937" max="7937" width="6.5" style="60" customWidth="1"/>
    <col min="7938" max="7938" width="60.375" style="60" customWidth="1"/>
    <col min="7939" max="7939" width="15.125" style="60" customWidth="1"/>
    <col min="7940" max="7940" width="17.375" style="60" customWidth="1"/>
    <col min="7941" max="7942" width="14.625" style="60" customWidth="1"/>
    <col min="7943" max="8192" width="9.875" style="60"/>
    <col min="8193" max="8193" width="6.5" style="60" customWidth="1"/>
    <col min="8194" max="8194" width="60.375" style="60" customWidth="1"/>
    <col min="8195" max="8195" width="15.125" style="60" customWidth="1"/>
    <col min="8196" max="8196" width="17.375" style="60" customWidth="1"/>
    <col min="8197" max="8198" width="14.625" style="60" customWidth="1"/>
    <col min="8199" max="8448" width="9.875" style="60"/>
    <col min="8449" max="8449" width="6.5" style="60" customWidth="1"/>
    <col min="8450" max="8450" width="60.375" style="60" customWidth="1"/>
    <col min="8451" max="8451" width="15.125" style="60" customWidth="1"/>
    <col min="8452" max="8452" width="17.375" style="60" customWidth="1"/>
    <col min="8453" max="8454" width="14.625" style="60" customWidth="1"/>
    <col min="8455" max="8704" width="9.875" style="60"/>
    <col min="8705" max="8705" width="6.5" style="60" customWidth="1"/>
    <col min="8706" max="8706" width="60.375" style="60" customWidth="1"/>
    <col min="8707" max="8707" width="15.125" style="60" customWidth="1"/>
    <col min="8708" max="8708" width="17.375" style="60" customWidth="1"/>
    <col min="8709" max="8710" width="14.625" style="60" customWidth="1"/>
    <col min="8711" max="8960" width="9.875" style="60"/>
    <col min="8961" max="8961" width="6.5" style="60" customWidth="1"/>
    <col min="8962" max="8962" width="60.375" style="60" customWidth="1"/>
    <col min="8963" max="8963" width="15.125" style="60" customWidth="1"/>
    <col min="8964" max="8964" width="17.375" style="60" customWidth="1"/>
    <col min="8965" max="8966" width="14.625" style="60" customWidth="1"/>
    <col min="8967" max="9216" width="9.875" style="60"/>
    <col min="9217" max="9217" width="6.5" style="60" customWidth="1"/>
    <col min="9218" max="9218" width="60.375" style="60" customWidth="1"/>
    <col min="9219" max="9219" width="15.125" style="60" customWidth="1"/>
    <col min="9220" max="9220" width="17.375" style="60" customWidth="1"/>
    <col min="9221" max="9222" width="14.625" style="60" customWidth="1"/>
    <col min="9223" max="9472" width="9.875" style="60"/>
    <col min="9473" max="9473" width="6.5" style="60" customWidth="1"/>
    <col min="9474" max="9474" width="60.375" style="60" customWidth="1"/>
    <col min="9475" max="9475" width="15.125" style="60" customWidth="1"/>
    <col min="9476" max="9476" width="17.375" style="60" customWidth="1"/>
    <col min="9477" max="9478" width="14.625" style="60" customWidth="1"/>
    <col min="9479" max="9728" width="9.875" style="60"/>
    <col min="9729" max="9729" width="6.5" style="60" customWidth="1"/>
    <col min="9730" max="9730" width="60.375" style="60" customWidth="1"/>
    <col min="9731" max="9731" width="15.125" style="60" customWidth="1"/>
    <col min="9732" max="9732" width="17.375" style="60" customWidth="1"/>
    <col min="9733" max="9734" width="14.625" style="60" customWidth="1"/>
    <col min="9735" max="9984" width="9.875" style="60"/>
    <col min="9985" max="9985" width="6.5" style="60" customWidth="1"/>
    <col min="9986" max="9986" width="60.375" style="60" customWidth="1"/>
    <col min="9987" max="9987" width="15.125" style="60" customWidth="1"/>
    <col min="9988" max="9988" width="17.375" style="60" customWidth="1"/>
    <col min="9989" max="9990" width="14.625" style="60" customWidth="1"/>
    <col min="9991" max="10240" width="9.875" style="60"/>
    <col min="10241" max="10241" width="6.5" style="60" customWidth="1"/>
    <col min="10242" max="10242" width="60.375" style="60" customWidth="1"/>
    <col min="10243" max="10243" width="15.125" style="60" customWidth="1"/>
    <col min="10244" max="10244" width="17.375" style="60" customWidth="1"/>
    <col min="10245" max="10246" width="14.625" style="60" customWidth="1"/>
    <col min="10247" max="10496" width="9.875" style="60"/>
    <col min="10497" max="10497" width="6.5" style="60" customWidth="1"/>
    <col min="10498" max="10498" width="60.375" style="60" customWidth="1"/>
    <col min="10499" max="10499" width="15.125" style="60" customWidth="1"/>
    <col min="10500" max="10500" width="17.375" style="60" customWidth="1"/>
    <col min="10501" max="10502" width="14.625" style="60" customWidth="1"/>
    <col min="10503" max="10752" width="9.875" style="60"/>
    <col min="10753" max="10753" width="6.5" style="60" customWidth="1"/>
    <col min="10754" max="10754" width="60.375" style="60" customWidth="1"/>
    <col min="10755" max="10755" width="15.125" style="60" customWidth="1"/>
    <col min="10756" max="10756" width="17.375" style="60" customWidth="1"/>
    <col min="10757" max="10758" width="14.625" style="60" customWidth="1"/>
    <col min="10759" max="11008" width="9.875" style="60"/>
    <col min="11009" max="11009" width="6.5" style="60" customWidth="1"/>
    <col min="11010" max="11010" width="60.375" style="60" customWidth="1"/>
    <col min="11011" max="11011" width="15.125" style="60" customWidth="1"/>
    <col min="11012" max="11012" width="17.375" style="60" customWidth="1"/>
    <col min="11013" max="11014" width="14.625" style="60" customWidth="1"/>
    <col min="11015" max="11264" width="9.875" style="60"/>
    <col min="11265" max="11265" width="6.5" style="60" customWidth="1"/>
    <col min="11266" max="11266" width="60.375" style="60" customWidth="1"/>
    <col min="11267" max="11267" width="15.125" style="60" customWidth="1"/>
    <col min="11268" max="11268" width="17.375" style="60" customWidth="1"/>
    <col min="11269" max="11270" width="14.625" style="60" customWidth="1"/>
    <col min="11271" max="11520" width="9.875" style="60"/>
    <col min="11521" max="11521" width="6.5" style="60" customWidth="1"/>
    <col min="11522" max="11522" width="60.375" style="60" customWidth="1"/>
    <col min="11523" max="11523" width="15.125" style="60" customWidth="1"/>
    <col min="11524" max="11524" width="17.375" style="60" customWidth="1"/>
    <col min="11525" max="11526" width="14.625" style="60" customWidth="1"/>
    <col min="11527" max="11776" width="9.875" style="60"/>
    <col min="11777" max="11777" width="6.5" style="60" customWidth="1"/>
    <col min="11778" max="11778" width="60.375" style="60" customWidth="1"/>
    <col min="11779" max="11779" width="15.125" style="60" customWidth="1"/>
    <col min="11780" max="11780" width="17.375" style="60" customWidth="1"/>
    <col min="11781" max="11782" width="14.625" style="60" customWidth="1"/>
    <col min="11783" max="12032" width="9.875" style="60"/>
    <col min="12033" max="12033" width="6.5" style="60" customWidth="1"/>
    <col min="12034" max="12034" width="60.375" style="60" customWidth="1"/>
    <col min="12035" max="12035" width="15.125" style="60" customWidth="1"/>
    <col min="12036" max="12036" width="17.375" style="60" customWidth="1"/>
    <col min="12037" max="12038" width="14.625" style="60" customWidth="1"/>
    <col min="12039" max="12288" width="9.875" style="60"/>
    <col min="12289" max="12289" width="6.5" style="60" customWidth="1"/>
    <col min="12290" max="12290" width="60.375" style="60" customWidth="1"/>
    <col min="12291" max="12291" width="15.125" style="60" customWidth="1"/>
    <col min="12292" max="12292" width="17.375" style="60" customWidth="1"/>
    <col min="12293" max="12294" width="14.625" style="60" customWidth="1"/>
    <col min="12295" max="12544" width="9.875" style="60"/>
    <col min="12545" max="12545" width="6.5" style="60" customWidth="1"/>
    <col min="12546" max="12546" width="60.375" style="60" customWidth="1"/>
    <col min="12547" max="12547" width="15.125" style="60" customWidth="1"/>
    <col min="12548" max="12548" width="17.375" style="60" customWidth="1"/>
    <col min="12549" max="12550" width="14.625" style="60" customWidth="1"/>
    <col min="12551" max="12800" width="9.875" style="60"/>
    <col min="12801" max="12801" width="6.5" style="60" customWidth="1"/>
    <col min="12802" max="12802" width="60.375" style="60" customWidth="1"/>
    <col min="12803" max="12803" width="15.125" style="60" customWidth="1"/>
    <col min="12804" max="12804" width="17.375" style="60" customWidth="1"/>
    <col min="12805" max="12806" width="14.625" style="60" customWidth="1"/>
    <col min="12807" max="13056" width="9.875" style="60"/>
    <col min="13057" max="13057" width="6.5" style="60" customWidth="1"/>
    <col min="13058" max="13058" width="60.375" style="60" customWidth="1"/>
    <col min="13059" max="13059" width="15.125" style="60" customWidth="1"/>
    <col min="13060" max="13060" width="17.375" style="60" customWidth="1"/>
    <col min="13061" max="13062" width="14.625" style="60" customWidth="1"/>
    <col min="13063" max="13312" width="9.875" style="60"/>
    <col min="13313" max="13313" width="6.5" style="60" customWidth="1"/>
    <col min="13314" max="13314" width="60.375" style="60" customWidth="1"/>
    <col min="13315" max="13315" width="15.125" style="60" customWidth="1"/>
    <col min="13316" max="13316" width="17.375" style="60" customWidth="1"/>
    <col min="13317" max="13318" width="14.625" style="60" customWidth="1"/>
    <col min="13319" max="13568" width="9.875" style="60"/>
    <col min="13569" max="13569" width="6.5" style="60" customWidth="1"/>
    <col min="13570" max="13570" width="60.375" style="60" customWidth="1"/>
    <col min="13571" max="13571" width="15.125" style="60" customWidth="1"/>
    <col min="13572" max="13572" width="17.375" style="60" customWidth="1"/>
    <col min="13573" max="13574" width="14.625" style="60" customWidth="1"/>
    <col min="13575" max="13824" width="9.875" style="60"/>
    <col min="13825" max="13825" width="6.5" style="60" customWidth="1"/>
    <col min="13826" max="13826" width="60.375" style="60" customWidth="1"/>
    <col min="13827" max="13827" width="15.125" style="60" customWidth="1"/>
    <col min="13828" max="13828" width="17.375" style="60" customWidth="1"/>
    <col min="13829" max="13830" width="14.625" style="60" customWidth="1"/>
    <col min="13831" max="14080" width="9.875" style="60"/>
    <col min="14081" max="14081" width="6.5" style="60" customWidth="1"/>
    <col min="14082" max="14082" width="60.375" style="60" customWidth="1"/>
    <col min="14083" max="14083" width="15.125" style="60" customWidth="1"/>
    <col min="14084" max="14084" width="17.375" style="60" customWidth="1"/>
    <col min="14085" max="14086" width="14.625" style="60" customWidth="1"/>
    <col min="14087" max="14336" width="9.875" style="60"/>
    <col min="14337" max="14337" width="6.5" style="60" customWidth="1"/>
    <col min="14338" max="14338" width="60.375" style="60" customWidth="1"/>
    <col min="14339" max="14339" width="15.125" style="60" customWidth="1"/>
    <col min="14340" max="14340" width="17.375" style="60" customWidth="1"/>
    <col min="14341" max="14342" width="14.625" style="60" customWidth="1"/>
    <col min="14343" max="14592" width="9.875" style="60"/>
    <col min="14593" max="14593" width="6.5" style="60" customWidth="1"/>
    <col min="14594" max="14594" width="60.375" style="60" customWidth="1"/>
    <col min="14595" max="14595" width="15.125" style="60" customWidth="1"/>
    <col min="14596" max="14596" width="17.375" style="60" customWidth="1"/>
    <col min="14597" max="14598" width="14.625" style="60" customWidth="1"/>
    <col min="14599" max="14848" width="9.875" style="60"/>
    <col min="14849" max="14849" width="6.5" style="60" customWidth="1"/>
    <col min="14850" max="14850" width="60.375" style="60" customWidth="1"/>
    <col min="14851" max="14851" width="15.125" style="60" customWidth="1"/>
    <col min="14852" max="14852" width="17.375" style="60" customWidth="1"/>
    <col min="14853" max="14854" width="14.625" style="60" customWidth="1"/>
    <col min="14855" max="15104" width="9.875" style="60"/>
    <col min="15105" max="15105" width="6.5" style="60" customWidth="1"/>
    <col min="15106" max="15106" width="60.375" style="60" customWidth="1"/>
    <col min="15107" max="15107" width="15.125" style="60" customWidth="1"/>
    <col min="15108" max="15108" width="17.375" style="60" customWidth="1"/>
    <col min="15109" max="15110" width="14.625" style="60" customWidth="1"/>
    <col min="15111" max="15360" width="9.875" style="60"/>
    <col min="15361" max="15361" width="6.5" style="60" customWidth="1"/>
    <col min="15362" max="15362" width="60.375" style="60" customWidth="1"/>
    <col min="15363" max="15363" width="15.125" style="60" customWidth="1"/>
    <col min="15364" max="15364" width="17.375" style="60" customWidth="1"/>
    <col min="15365" max="15366" width="14.625" style="60" customWidth="1"/>
    <col min="15367" max="15616" width="9.875" style="60"/>
    <col min="15617" max="15617" width="6.5" style="60" customWidth="1"/>
    <col min="15618" max="15618" width="60.375" style="60" customWidth="1"/>
    <col min="15619" max="15619" width="15.125" style="60" customWidth="1"/>
    <col min="15620" max="15620" width="17.375" style="60" customWidth="1"/>
    <col min="15621" max="15622" width="14.625" style="60" customWidth="1"/>
    <col min="15623" max="15872" width="9.875" style="60"/>
    <col min="15873" max="15873" width="6.5" style="60" customWidth="1"/>
    <col min="15874" max="15874" width="60.375" style="60" customWidth="1"/>
    <col min="15875" max="15875" width="15.125" style="60" customWidth="1"/>
    <col min="15876" max="15876" width="17.375" style="60" customWidth="1"/>
    <col min="15877" max="15878" width="14.625" style="60" customWidth="1"/>
    <col min="15879" max="16128" width="9.875" style="60"/>
    <col min="16129" max="16129" width="6.5" style="60" customWidth="1"/>
    <col min="16130" max="16130" width="60.375" style="60" customWidth="1"/>
    <col min="16131" max="16131" width="15.125" style="60" customWidth="1"/>
    <col min="16132" max="16132" width="17.375" style="60" customWidth="1"/>
    <col min="16133" max="16134" width="14.625" style="60" customWidth="1"/>
    <col min="16135" max="16384" width="9.875" style="60"/>
  </cols>
  <sheetData>
    <row r="1" spans="1:7" x14ac:dyDescent="0.25">
      <c r="A1" s="59"/>
      <c r="B1" s="128"/>
      <c r="C1" s="154" t="s">
        <v>1020</v>
      </c>
      <c r="D1" s="154"/>
    </row>
    <row r="2" spans="1:7" x14ac:dyDescent="0.25">
      <c r="A2" s="59"/>
      <c r="B2" s="140" t="s">
        <v>1013</v>
      </c>
      <c r="C2" s="140"/>
      <c r="D2" s="140"/>
      <c r="E2" s="62"/>
    </row>
    <row r="3" spans="1:7" x14ac:dyDescent="0.25">
      <c r="A3" s="59"/>
      <c r="B3" s="129"/>
      <c r="C3" s="129"/>
      <c r="D3" s="129" t="s">
        <v>1006</v>
      </c>
      <c r="E3" s="62"/>
    </row>
    <row r="4" spans="1:7" x14ac:dyDescent="0.25">
      <c r="B4" s="64"/>
      <c r="C4" s="154" t="s">
        <v>1022</v>
      </c>
      <c r="D4" s="154"/>
    </row>
    <row r="5" spans="1:7" x14ac:dyDescent="0.25">
      <c r="B5" s="64"/>
      <c r="C5" s="65"/>
      <c r="D5" s="66"/>
    </row>
    <row r="6" spans="1:7" ht="15.65" x14ac:dyDescent="0.2">
      <c r="A6" s="155" t="s">
        <v>993</v>
      </c>
      <c r="B6" s="155"/>
      <c r="C6" s="155"/>
      <c r="D6" s="155"/>
    </row>
    <row r="8" spans="1:7" s="67" customFormat="1" ht="27.2" x14ac:dyDescent="0.2">
      <c r="A8" s="127" t="s">
        <v>940</v>
      </c>
      <c r="B8" s="127" t="s">
        <v>941</v>
      </c>
      <c r="C8" s="157" t="s">
        <v>942</v>
      </c>
      <c r="D8" s="157"/>
      <c r="F8" s="68"/>
      <c r="G8" s="68"/>
    </row>
    <row r="9" spans="1:7" ht="28.55" x14ac:dyDescent="0.2">
      <c r="A9" s="69" t="s">
        <v>943</v>
      </c>
      <c r="B9" s="70" t="s">
        <v>551</v>
      </c>
      <c r="C9" s="156">
        <f>C11+C14</f>
        <v>728155.1</v>
      </c>
      <c r="D9" s="156"/>
      <c r="G9" s="61"/>
    </row>
    <row r="10" spans="1:7" x14ac:dyDescent="0.2">
      <c r="A10" s="69"/>
      <c r="B10" s="71" t="s">
        <v>944</v>
      </c>
      <c r="C10" s="156"/>
      <c r="D10" s="156"/>
      <c r="E10" s="72"/>
    </row>
    <row r="11" spans="1:7" ht="28.55" x14ac:dyDescent="0.2">
      <c r="A11" s="69" t="s">
        <v>945</v>
      </c>
      <c r="B11" s="73" t="s">
        <v>1002</v>
      </c>
      <c r="C11" s="156">
        <f>C12+C13</f>
        <v>728155.1</v>
      </c>
      <c r="D11" s="156"/>
      <c r="E11" s="72"/>
    </row>
    <row r="12" spans="1:7" ht="28.55" x14ac:dyDescent="0.2">
      <c r="A12" s="69" t="s">
        <v>946</v>
      </c>
      <c r="B12" s="71" t="s">
        <v>995</v>
      </c>
      <c r="C12" s="156">
        <v>728155.1</v>
      </c>
      <c r="D12" s="156"/>
    </row>
    <row r="13" spans="1:7" ht="28.55" x14ac:dyDescent="0.2">
      <c r="A13" s="69" t="s">
        <v>947</v>
      </c>
      <c r="B13" s="71" t="s">
        <v>948</v>
      </c>
      <c r="C13" s="156">
        <v>0</v>
      </c>
      <c r="D13" s="156"/>
    </row>
    <row r="14" spans="1:7" ht="28.55" x14ac:dyDescent="0.2">
      <c r="A14" s="74" t="s">
        <v>949</v>
      </c>
      <c r="B14" s="73" t="s">
        <v>1001</v>
      </c>
      <c r="C14" s="156">
        <v>0</v>
      </c>
      <c r="D14" s="156"/>
    </row>
    <row r="15" spans="1:7" x14ac:dyDescent="0.2">
      <c r="A15" s="75"/>
      <c r="B15" s="76" t="s">
        <v>950</v>
      </c>
      <c r="C15" s="151">
        <f>C9</f>
        <v>728155.1</v>
      </c>
      <c r="D15" s="151"/>
      <c r="F15" s="60"/>
    </row>
    <row r="16" spans="1:7" x14ac:dyDescent="0.2">
      <c r="A16" s="77"/>
      <c r="B16" s="78"/>
      <c r="C16" s="79"/>
      <c r="F16" s="60"/>
    </row>
    <row r="18" spans="1:6" x14ac:dyDescent="0.2">
      <c r="A18" s="77"/>
      <c r="B18" s="80"/>
      <c r="C18" s="152" t="s">
        <v>1021</v>
      </c>
      <c r="D18" s="152"/>
      <c r="F18" s="60"/>
    </row>
    <row r="19" spans="1:6" x14ac:dyDescent="0.2">
      <c r="A19" s="77"/>
      <c r="B19" s="153" t="s">
        <v>1013</v>
      </c>
      <c r="C19" s="153"/>
      <c r="D19" s="153"/>
      <c r="F19" s="60"/>
    </row>
    <row r="20" spans="1:6" x14ac:dyDescent="0.2">
      <c r="A20" s="77"/>
      <c r="B20" s="130"/>
      <c r="C20" s="130"/>
      <c r="D20" s="130" t="s">
        <v>1006</v>
      </c>
      <c r="F20" s="60"/>
    </row>
    <row r="21" spans="1:6" x14ac:dyDescent="0.25">
      <c r="B21" s="66"/>
      <c r="C21" s="154" t="s">
        <v>1023</v>
      </c>
      <c r="D21" s="154"/>
      <c r="F21" s="60"/>
    </row>
    <row r="22" spans="1:6" x14ac:dyDescent="0.2">
      <c r="C22" s="79"/>
      <c r="F22" s="60"/>
    </row>
    <row r="23" spans="1:6" ht="15.65" x14ac:dyDescent="0.2">
      <c r="A23" s="155" t="s">
        <v>994</v>
      </c>
      <c r="B23" s="155"/>
      <c r="C23" s="155"/>
      <c r="D23" s="155"/>
      <c r="F23" s="60"/>
    </row>
    <row r="25" spans="1:6" s="67" customFormat="1" ht="27.2" x14ac:dyDescent="0.2">
      <c r="A25" s="127" t="s">
        <v>940</v>
      </c>
      <c r="B25" s="127" t="s">
        <v>941</v>
      </c>
      <c r="C25" s="127" t="s">
        <v>1004</v>
      </c>
      <c r="D25" s="127" t="s">
        <v>1005</v>
      </c>
    </row>
    <row r="26" spans="1:6" ht="28.55" x14ac:dyDescent="0.2">
      <c r="A26" s="69" t="s">
        <v>943</v>
      </c>
      <c r="B26" s="73" t="s">
        <v>551</v>
      </c>
      <c r="C26" s="81">
        <f>C28+C31</f>
        <v>670027.25</v>
      </c>
      <c r="D26" s="81">
        <f>D28+D31</f>
        <v>711804.54</v>
      </c>
      <c r="F26" s="60"/>
    </row>
    <row r="27" spans="1:6" x14ac:dyDescent="0.2">
      <c r="A27" s="69"/>
      <c r="B27" s="71" t="s">
        <v>944</v>
      </c>
      <c r="C27" s="81"/>
      <c r="D27" s="81"/>
      <c r="F27" s="60"/>
    </row>
    <row r="28" spans="1:6" ht="28.55" x14ac:dyDescent="0.2">
      <c r="A28" s="69" t="s">
        <v>945</v>
      </c>
      <c r="B28" s="73" t="s">
        <v>1002</v>
      </c>
      <c r="C28" s="81">
        <f>C29+C30</f>
        <v>670027.25</v>
      </c>
      <c r="D28" s="81">
        <f>D29+D30</f>
        <v>711804.54</v>
      </c>
      <c r="F28" s="60"/>
    </row>
    <row r="29" spans="1:6" ht="28.55" x14ac:dyDescent="0.2">
      <c r="A29" s="69" t="s">
        <v>946</v>
      </c>
      <c r="B29" s="71" t="s">
        <v>995</v>
      </c>
      <c r="C29" s="81">
        <v>670027.25</v>
      </c>
      <c r="D29" s="81">
        <v>711804.54</v>
      </c>
      <c r="F29" s="60"/>
    </row>
    <row r="30" spans="1:6" ht="28.55" x14ac:dyDescent="0.2">
      <c r="A30" s="69" t="s">
        <v>947</v>
      </c>
      <c r="B30" s="71" t="s">
        <v>948</v>
      </c>
      <c r="C30" s="81">
        <v>0</v>
      </c>
      <c r="D30" s="82">
        <v>0</v>
      </c>
      <c r="F30" s="60"/>
    </row>
    <row r="31" spans="1:6" ht="28.55" x14ac:dyDescent="0.2">
      <c r="A31" s="74" t="s">
        <v>949</v>
      </c>
      <c r="B31" s="73" t="s">
        <v>1001</v>
      </c>
      <c r="C31" s="81">
        <v>0</v>
      </c>
      <c r="D31" s="82">
        <v>0</v>
      </c>
      <c r="F31" s="60"/>
    </row>
    <row r="32" spans="1:6" x14ac:dyDescent="0.2">
      <c r="A32" s="75"/>
      <c r="B32" s="76" t="s">
        <v>950</v>
      </c>
      <c r="C32" s="83">
        <f>C26</f>
        <v>670027.25</v>
      </c>
      <c r="D32" s="83">
        <f>D26</f>
        <v>711804.54</v>
      </c>
      <c r="F32" s="60"/>
    </row>
  </sheetData>
  <mergeCells count="16">
    <mergeCell ref="C14:D14"/>
    <mergeCell ref="C1:D1"/>
    <mergeCell ref="B2:D2"/>
    <mergeCell ref="C4:D4"/>
    <mergeCell ref="A6:D6"/>
    <mergeCell ref="C8:D8"/>
    <mergeCell ref="C9:D9"/>
    <mergeCell ref="C10:D10"/>
    <mergeCell ref="C11:D11"/>
    <mergeCell ref="C12:D12"/>
    <mergeCell ref="C13:D13"/>
    <mergeCell ref="C15:D15"/>
    <mergeCell ref="C18:D18"/>
    <mergeCell ref="B19:D19"/>
    <mergeCell ref="C21:D21"/>
    <mergeCell ref="A23:D23"/>
  </mergeCells>
  <pageMargins left="0.59055118110236227" right="0" top="0.39370078740157483" bottom="0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9,10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feu21-04</dc:creator>
  <cp:lastModifiedBy>Kazakova</cp:lastModifiedBy>
  <cp:lastPrinted>2023-11-24T06:36:36Z</cp:lastPrinted>
  <dcterms:created xsi:type="dcterms:W3CDTF">2023-10-27T11:17:17Z</dcterms:created>
  <dcterms:modified xsi:type="dcterms:W3CDTF">2023-11-24T06:37:49Z</dcterms:modified>
</cp:coreProperties>
</file>